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antoor\_buroblad balie_pc\Bestellijsten particulier\Barbeque\"/>
    </mc:Choice>
  </mc:AlternateContent>
  <bookViews>
    <workbookView xWindow="0" yWindow="0" windowWidth="13500" windowHeight="17835"/>
  </bookViews>
  <sheets>
    <sheet name="Blad1" sheetId="1" r:id="rId1"/>
    <sheet name="Blad2" sheetId="2" r:id="rId2"/>
    <sheet name="Blad3" sheetId="3" r:id="rId3"/>
  </sheets>
  <definedNames>
    <definedName name="_xlnm.Print_Area" localSheetId="0">Blad1!$A$1:$L$75</definedName>
    <definedName name="_xlnm.Print_Area" localSheetId="2">Blad3!$A$1:$K$52</definedName>
  </definedNames>
  <calcPr calcId="152511"/>
</workbook>
</file>

<file path=xl/calcChain.xml><?xml version="1.0" encoding="utf-8"?>
<calcChain xmlns="http://schemas.openxmlformats.org/spreadsheetml/2006/main">
  <c r="F53" i="1" l="1"/>
  <c r="F52" i="1"/>
  <c r="F51" i="1"/>
  <c r="F50" i="1"/>
  <c r="F49" i="1"/>
  <c r="F48" i="1"/>
  <c r="F47" i="1"/>
  <c r="F46" i="1"/>
  <c r="F45" i="1"/>
  <c r="L40" i="1" l="1"/>
  <c r="F37" i="1" l="1"/>
  <c r="F54" i="1" l="1"/>
  <c r="L65" i="1" l="1"/>
  <c r="F59" i="1" l="1"/>
  <c r="F60" i="1"/>
  <c r="F61" i="1"/>
  <c r="F62" i="1"/>
  <c r="F63" i="1"/>
  <c r="L31" i="1" l="1"/>
  <c r="L32" i="1"/>
  <c r="L33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7" i="1"/>
  <c r="L58" i="1"/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F20" i="1" l="1"/>
  <c r="F9" i="1" l="1"/>
  <c r="L9" i="1"/>
  <c r="F10" i="1"/>
  <c r="L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9" i="1"/>
  <c r="F40" i="1"/>
  <c r="F41" i="1"/>
  <c r="F42" i="1"/>
  <c r="F43" i="1"/>
  <c r="F44" i="1"/>
  <c r="F55" i="1"/>
  <c r="F56" i="1"/>
  <c r="F57" i="1"/>
  <c r="F58" i="1"/>
  <c r="L59" i="1"/>
  <c r="L60" i="1"/>
  <c r="F64" i="1"/>
  <c r="F65" i="1"/>
  <c r="F66" i="1"/>
  <c r="L56" i="1" l="1"/>
</calcChain>
</file>

<file path=xl/sharedStrings.xml><?xml version="1.0" encoding="utf-8"?>
<sst xmlns="http://schemas.openxmlformats.org/spreadsheetml/2006/main" count="155" uniqueCount="129">
  <si>
    <t>BARBEQUELIJST</t>
  </si>
  <si>
    <t>Karbonade gekruid</t>
  </si>
  <si>
    <t>Spare-ribs geweld</t>
  </si>
  <si>
    <t>Speklappen gemarineerd</t>
  </si>
  <si>
    <t>Kipfilet gemarineerd</t>
  </si>
  <si>
    <t>Braadworst</t>
  </si>
  <si>
    <t>Stokbrood</t>
  </si>
  <si>
    <t>SALADES:</t>
  </si>
  <si>
    <t>VEGATARISCH:</t>
  </si>
  <si>
    <t>Huzaren</t>
  </si>
  <si>
    <t>Rundvlees</t>
  </si>
  <si>
    <t>Aardappel</t>
  </si>
  <si>
    <t>Scharrel</t>
  </si>
  <si>
    <t>a 250 gram</t>
  </si>
  <si>
    <t>SAUZEN</t>
  </si>
  <si>
    <t>Barbeque</t>
  </si>
  <si>
    <t>Knoflook</t>
  </si>
  <si>
    <t>DIVERSEN:</t>
  </si>
  <si>
    <t>Kruidenboter</t>
  </si>
  <si>
    <t>5 kg.</t>
  </si>
  <si>
    <t>1 kg.</t>
  </si>
  <si>
    <t>3 kg.</t>
  </si>
  <si>
    <t>Totaal</t>
  </si>
  <si>
    <t>Naam:</t>
  </si>
  <si>
    <t>Adres:</t>
  </si>
  <si>
    <t>Aantal</t>
  </si>
  <si>
    <t>Prijs</t>
  </si>
  <si>
    <t xml:space="preserve"> </t>
  </si>
  <si>
    <t>Aanmaakblokjes</t>
  </si>
  <si>
    <t>Koolzuur</t>
  </si>
  <si>
    <t>TOTAAL</t>
  </si>
  <si>
    <t>per fust</t>
  </si>
  <si>
    <t>Tangen</t>
  </si>
  <si>
    <t>Indien de barbeque niet schoon wordt</t>
  </si>
  <si>
    <t>rekening gebracht</t>
  </si>
  <si>
    <t>prijswijzigingen voorbehouden</t>
  </si>
  <si>
    <t>Twentse</t>
  </si>
  <si>
    <t>Wijn rood</t>
  </si>
  <si>
    <t>1 liter</t>
  </si>
  <si>
    <t>Tips voor Barbeque</t>
  </si>
  <si>
    <t>2  bakjes kruidenboter per 3 stokbroden</t>
  </si>
  <si>
    <t>5 stukjes vlees per persoon</t>
  </si>
  <si>
    <t>3 stukjes vlees per kind</t>
  </si>
  <si>
    <t>4 personen 1 stokbrood</t>
  </si>
  <si>
    <t>8 kinderen 1 stokbrood</t>
  </si>
  <si>
    <t>250 gr. Salade per persoon</t>
  </si>
  <si>
    <t>75 gr. Saus per persoon</t>
  </si>
  <si>
    <t>UITGELEENDE BARBEQUES</t>
  </si>
  <si>
    <t>WK. 15</t>
  </si>
  <si>
    <t>WK16</t>
  </si>
  <si>
    <t>WK17</t>
  </si>
  <si>
    <t>WK18</t>
  </si>
  <si>
    <t>WK19</t>
  </si>
  <si>
    <t>WK20</t>
  </si>
  <si>
    <t>WK21</t>
  </si>
  <si>
    <t>WK22</t>
  </si>
  <si>
    <t>WK23</t>
  </si>
  <si>
    <t xml:space="preserve">Tapinstallatie </t>
  </si>
  <si>
    <t>Ribeye</t>
  </si>
  <si>
    <t>Lamskotelet</t>
  </si>
  <si>
    <t>kunt u vrijblijvend contact opnemen</t>
  </si>
  <si>
    <t>P.S. wij verhuren ook tenten, tafels,</t>
  </si>
  <si>
    <t>stoelen, verlichting e.d. , voor informatie</t>
  </si>
  <si>
    <t>Telnr.</t>
  </si>
  <si>
    <t>50 liter</t>
  </si>
  <si>
    <t>Vers fruitsalade v.a. 10 pers. p.p.</t>
  </si>
  <si>
    <t>Rauwkostsalade v.a. 10 pers. p.p.</t>
  </si>
  <si>
    <t>Hawaispies</t>
  </si>
  <si>
    <t>Kinderspies</t>
  </si>
  <si>
    <t>Statafel</t>
  </si>
  <si>
    <t>Reinigingskosten</t>
  </si>
  <si>
    <t>Runderbiefburger</t>
  </si>
  <si>
    <t>Kipdrumsticks</t>
  </si>
  <si>
    <t xml:space="preserve">ingeleverd dan wordt 35,00 EURO in </t>
  </si>
  <si>
    <t>Pepersteak</t>
  </si>
  <si>
    <t>p.st</t>
  </si>
  <si>
    <t xml:space="preserve">Gesneuveld glas </t>
  </si>
  <si>
    <t>Postc.en wpl.</t>
  </si>
  <si>
    <t>liter</t>
  </si>
  <si>
    <t>Servetten</t>
  </si>
  <si>
    <t>Fust bier 50 liter</t>
  </si>
  <si>
    <t>Ronde tafel</t>
  </si>
  <si>
    <t>per stuk</t>
  </si>
  <si>
    <t>Fust bier krombacher</t>
  </si>
  <si>
    <t>Vleesburger</t>
  </si>
  <si>
    <t>Vleesfakkels</t>
  </si>
  <si>
    <t>Coca cola</t>
  </si>
  <si>
    <t>Fanta sinas</t>
  </si>
  <si>
    <t>Sourcy rood</t>
  </si>
  <si>
    <t>Sourcy blauw</t>
  </si>
  <si>
    <t>Rivella</t>
  </si>
  <si>
    <t>Procureurlapjes gekruid</t>
  </si>
  <si>
    <t>500 st.</t>
  </si>
  <si>
    <t>Bakplaat</t>
  </si>
  <si>
    <t>Eierkolen</t>
  </si>
  <si>
    <t>5Kg.</t>
  </si>
  <si>
    <t>Shaslick</t>
  </si>
  <si>
    <t>Datum afhalen</t>
  </si>
  <si>
    <t>Tijd afhalen</t>
  </si>
  <si>
    <t>Gegrilde kipsteak</t>
  </si>
  <si>
    <t>Stoel</t>
  </si>
  <si>
    <t>Kolenbarbecue</t>
  </si>
  <si>
    <t>BIJ RETOUR BRENGEN BARBECUE</t>
  </si>
  <si>
    <t xml:space="preserve">GRAAG MELDEN </t>
  </si>
  <si>
    <t>Satéstokjes gemarineerd</t>
  </si>
  <si>
    <t>Entrecote</t>
  </si>
  <si>
    <t>Vega Burger</t>
  </si>
  <si>
    <t>Vega Braadworst</t>
  </si>
  <si>
    <t xml:space="preserve">Messen </t>
  </si>
  <si>
    <t>100st</t>
  </si>
  <si>
    <t>Vorken</t>
  </si>
  <si>
    <t>Rietsuikerborden</t>
  </si>
  <si>
    <t>Fust bier 20 liter</t>
  </si>
  <si>
    <t>IN BRUIKLEEN VANAF 20 PERSONEN</t>
  </si>
  <si>
    <r>
      <t xml:space="preserve">Gasbarbecue </t>
    </r>
    <r>
      <rPr>
        <sz val="14"/>
        <rFont val="Microsoft JhengHei UI"/>
        <family val="2"/>
      </rPr>
      <t>ZONDER</t>
    </r>
    <r>
      <rPr>
        <sz val="12"/>
        <rFont val="Microsoft JhengHei UI"/>
        <family val="2"/>
      </rPr>
      <t xml:space="preserve"> gas</t>
    </r>
  </si>
  <si>
    <t>Onder de 20 personen €15,-</t>
  </si>
  <si>
    <r>
      <t xml:space="preserve">Gasbarbecue </t>
    </r>
    <r>
      <rPr>
        <b/>
        <sz val="12"/>
        <rFont val="Microsoft JhengHei UI"/>
        <family val="2"/>
      </rPr>
      <t xml:space="preserve">MET Gas  </t>
    </r>
  </si>
  <si>
    <t>Vega Fakkel</t>
  </si>
  <si>
    <t>Vega Fakkel speciaal</t>
  </si>
  <si>
    <t>Heather zonder gas</t>
  </si>
  <si>
    <t>Heather met gas</t>
  </si>
  <si>
    <t>Satésaus</t>
  </si>
  <si>
    <t>Cocktailsaus</t>
  </si>
  <si>
    <t>ABZ pikante saus</t>
  </si>
  <si>
    <t>Bierbankset</t>
  </si>
  <si>
    <t>50st</t>
  </si>
  <si>
    <t>Chardonnay</t>
  </si>
  <si>
    <t>Zoet wit</t>
  </si>
  <si>
    <t>Runder Bistrospies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</si>
</sst>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[$€-2]\ #,##0.00_-"/>
    <numFmt numFmtId="165" formatCode="#,##0.00_-"/>
  </numFmts>
  <fonts count="15" x14ac:knownFonts="1">
    <font>
      <sz val="10"/>
      <name val="Arial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2"/>
      <name val="Microsoft JhengHei UI"/>
      <family val="2"/>
    </font>
    <font>
      <sz val="12"/>
      <name val="Microsoft JhengHei UI"/>
      <family val="2"/>
    </font>
    <font>
      <b/>
      <i/>
      <sz val="12"/>
      <name val="Microsoft JhengHei UI"/>
      <family val="2"/>
    </font>
    <font>
      <sz val="14"/>
      <color theme="0"/>
      <name val="Microsoft JhengHei UI"/>
      <family val="2"/>
    </font>
    <font>
      <b/>
      <sz val="14"/>
      <name val="Microsoft JhengHei UI"/>
      <family val="2"/>
    </font>
    <font>
      <sz val="14"/>
      <name val="Microsoft JhengHei UI"/>
      <family val="2"/>
    </font>
    <font>
      <sz val="12"/>
      <name val="Microsoft JhengHei"/>
      <family val="2"/>
    </font>
    <font>
      <sz val="12"/>
      <name val="Microsoft JhengHei UI Light"/>
      <family val="2"/>
    </font>
    <font>
      <b/>
      <sz val="12"/>
      <name val="Microsoft JhengHei UI Light"/>
      <family val="2"/>
    </font>
    <font>
      <sz val="10"/>
      <name val="Microsoft JhengHe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5" fillId="0" borderId="4" xfId="0" applyFont="1" applyBorder="1"/>
    <xf numFmtId="49" fontId="6" fillId="0" borderId="0" xfId="1" applyNumberFormat="1" applyFont="1" applyBorder="1" applyAlignment="1" applyProtection="1">
      <alignment horizontal="left"/>
    </xf>
    <xf numFmtId="14" fontId="6" fillId="0" borderId="5" xfId="0" applyNumberFormat="1" applyFont="1" applyBorder="1"/>
    <xf numFmtId="0" fontId="5" fillId="0" borderId="5" xfId="0" applyFont="1" applyBorder="1"/>
    <xf numFmtId="20" fontId="5" fillId="0" borderId="0" xfId="0" applyNumberFormat="1" applyFont="1" applyBorder="1" applyAlignment="1">
      <alignment horizontal="left"/>
    </xf>
    <xf numFmtId="0" fontId="6" fillId="0" borderId="0" xfId="0" applyFont="1" applyFill="1" applyBorder="1"/>
    <xf numFmtId="0" fontId="5" fillId="0" borderId="1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5" fontId="6" fillId="0" borderId="0" xfId="0" applyNumberFormat="1" applyFont="1"/>
    <xf numFmtId="2" fontId="6" fillId="0" borderId="4" xfId="0" applyNumberFormat="1" applyFont="1" applyBorder="1" applyAlignment="1"/>
    <xf numFmtId="0" fontId="6" fillId="0" borderId="7" xfId="0" applyFont="1" applyBorder="1"/>
    <xf numFmtId="1" fontId="6" fillId="0" borderId="10" xfId="0" applyNumberFormat="1" applyFont="1" applyBorder="1"/>
    <xf numFmtId="0" fontId="6" fillId="0" borderId="0" xfId="0" applyFont="1" applyAlignment="1">
      <alignment horizontal="right"/>
    </xf>
    <xf numFmtId="165" fontId="6" fillId="0" borderId="8" xfId="0" applyNumberFormat="1" applyFont="1" applyBorder="1"/>
    <xf numFmtId="2" fontId="6" fillId="0" borderId="8" xfId="0" applyNumberFormat="1" applyFont="1" applyBorder="1" applyAlignment="1"/>
    <xf numFmtId="0" fontId="6" fillId="0" borderId="5" xfId="0" applyFont="1" applyBorder="1"/>
    <xf numFmtId="0" fontId="6" fillId="0" borderId="9" xfId="0" applyFont="1" applyBorder="1"/>
    <xf numFmtId="1" fontId="6" fillId="0" borderId="4" xfId="0" applyNumberFormat="1" applyFont="1" applyBorder="1"/>
    <xf numFmtId="165" fontId="6" fillId="0" borderId="0" xfId="0" applyNumberFormat="1" applyFont="1" applyBorder="1"/>
    <xf numFmtId="0" fontId="5" fillId="0" borderId="0" xfId="0" quotePrefix="1" applyFont="1"/>
    <xf numFmtId="1" fontId="6" fillId="0" borderId="5" xfId="0" applyNumberFormat="1" applyFont="1" applyBorder="1"/>
    <xf numFmtId="1" fontId="6" fillId="0" borderId="21" xfId="0" applyNumberFormat="1" applyFont="1" applyBorder="1"/>
    <xf numFmtId="2" fontId="6" fillId="0" borderId="20" xfId="0" applyNumberFormat="1" applyFont="1" applyBorder="1" applyAlignment="1"/>
    <xf numFmtId="2" fontId="6" fillId="0" borderId="0" xfId="0" applyNumberFormat="1" applyFont="1" applyBorder="1" applyAlignment="1"/>
    <xf numFmtId="1" fontId="6" fillId="0" borderId="12" xfId="0" applyNumberFormat="1" applyFont="1" applyBorder="1"/>
    <xf numFmtId="1" fontId="6" fillId="0" borderId="15" xfId="0" applyNumberFormat="1" applyFont="1" applyBorder="1"/>
    <xf numFmtId="165" fontId="6" fillId="0" borderId="0" xfId="0" applyNumberFormat="1" applyFont="1" applyFill="1" applyBorder="1"/>
    <xf numFmtId="0" fontId="6" fillId="0" borderId="20" xfId="0" applyFont="1" applyBorder="1"/>
    <xf numFmtId="2" fontId="6" fillId="0" borderId="19" xfId="0" applyNumberFormat="1" applyFont="1" applyBorder="1" applyAlignment="1"/>
    <xf numFmtId="2" fontId="6" fillId="0" borderId="13" xfId="0" applyNumberFormat="1" applyFont="1" applyBorder="1" applyAlignment="1"/>
    <xf numFmtId="0" fontId="6" fillId="0" borderId="16" xfId="0" applyFont="1" applyBorder="1"/>
    <xf numFmtId="0" fontId="6" fillId="0" borderId="15" xfId="0" applyFont="1" applyBorder="1"/>
    <xf numFmtId="0" fontId="7" fillId="0" borderId="0" xfId="0" applyFont="1"/>
    <xf numFmtId="165" fontId="7" fillId="0" borderId="0" xfId="0" applyNumberFormat="1" applyFont="1" applyBorder="1"/>
    <xf numFmtId="4" fontId="6" fillId="0" borderId="0" xfId="0" applyNumberFormat="1" applyFont="1"/>
    <xf numFmtId="4" fontId="5" fillId="0" borderId="2" xfId="0" applyNumberFormat="1" applyFont="1" applyBorder="1"/>
    <xf numFmtId="164" fontId="5" fillId="0" borderId="3" xfId="0" applyNumberFormat="1" applyFont="1" applyBorder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2" fontId="6" fillId="0" borderId="17" xfId="0" applyNumberFormat="1" applyFont="1" applyBorder="1" applyAlignment="1"/>
    <xf numFmtId="2" fontId="6" fillId="0" borderId="18" xfId="0" applyNumberFormat="1" applyFont="1" applyBorder="1" applyAlignment="1"/>
    <xf numFmtId="0" fontId="6" fillId="0" borderId="14" xfId="0" applyFont="1" applyBorder="1"/>
    <xf numFmtId="2" fontId="5" fillId="0" borderId="0" xfId="0" applyNumberFormat="1" applyFont="1"/>
    <xf numFmtId="2" fontId="6" fillId="0" borderId="0" xfId="0" applyNumberFormat="1" applyFont="1"/>
    <xf numFmtId="0" fontId="7" fillId="0" borderId="9" xfId="0" applyFont="1" applyBorder="1"/>
    <xf numFmtId="2" fontId="5" fillId="0" borderId="0" xfId="0" applyNumberFormat="1" applyFont="1" applyAlignment="1">
      <alignment horizontal="right"/>
    </xf>
    <xf numFmtId="2" fontId="7" fillId="0" borderId="0" xfId="0" applyNumberFormat="1" applyFont="1"/>
    <xf numFmtId="2" fontId="8" fillId="0" borderId="0" xfId="0" applyNumberFormat="1" applyFont="1" applyFill="1" applyAlignment="1">
      <alignment horizontal="right"/>
    </xf>
    <xf numFmtId="0" fontId="9" fillId="0" borderId="0" xfId="0" applyFont="1" applyFill="1"/>
    <xf numFmtId="0" fontId="10" fillId="0" borderId="0" xfId="0" applyFont="1" applyFill="1"/>
    <xf numFmtId="20" fontId="5" fillId="0" borderId="5" xfId="0" applyNumberFormat="1" applyFont="1" applyBorder="1"/>
    <xf numFmtId="0" fontId="11" fillId="0" borderId="0" xfId="0" applyFont="1"/>
    <xf numFmtId="0" fontId="0" fillId="0" borderId="13" xfId="0" applyBorder="1"/>
    <xf numFmtId="0" fontId="6" fillId="0" borderId="21" xfId="0" applyFont="1" applyBorder="1"/>
    <xf numFmtId="0" fontId="6" fillId="0" borderId="22" xfId="0" applyFont="1" applyBorder="1"/>
    <xf numFmtId="2" fontId="6" fillId="0" borderId="22" xfId="0" applyNumberFormat="1" applyFont="1" applyBorder="1" applyAlignment="1">
      <alignment horizontal="right"/>
    </xf>
    <xf numFmtId="2" fontId="6" fillId="0" borderId="11" xfId="0" applyNumberFormat="1" applyFont="1" applyBorder="1" applyAlignment="1">
      <alignment horizontal="right"/>
    </xf>
    <xf numFmtId="44" fontId="12" fillId="0" borderId="13" xfId="0" applyNumberFormat="1" applyFont="1" applyBorder="1"/>
    <xf numFmtId="2" fontId="6" fillId="0" borderId="23" xfId="0" applyNumberFormat="1" applyFont="1" applyBorder="1" applyAlignment="1">
      <alignment horizontal="right"/>
    </xf>
    <xf numFmtId="0" fontId="0" fillId="0" borderId="9" xfId="0" applyBorder="1"/>
    <xf numFmtId="0" fontId="6" fillId="0" borderId="24" xfId="0" applyFont="1" applyBorder="1"/>
    <xf numFmtId="0" fontId="6" fillId="0" borderId="6" xfId="0" applyFont="1" applyBorder="1"/>
    <xf numFmtId="2" fontId="6" fillId="0" borderId="3" xfId="0" applyNumberFormat="1" applyFont="1" applyBorder="1" applyAlignment="1">
      <alignment horizontal="right"/>
    </xf>
    <xf numFmtId="0" fontId="6" fillId="0" borderId="13" xfId="0" applyFont="1" applyBorder="1"/>
    <xf numFmtId="0" fontId="6" fillId="0" borderId="23" xfId="0" applyFont="1" applyBorder="1"/>
    <xf numFmtId="0" fontId="0" fillId="0" borderId="22" xfId="0" applyBorder="1"/>
    <xf numFmtId="8" fontId="13" fillId="0" borderId="13" xfId="0" applyNumberFormat="1" applyFont="1" applyBorder="1"/>
    <xf numFmtId="1" fontId="6" fillId="0" borderId="16" xfId="0" applyNumberFormat="1" applyFont="1" applyBorder="1"/>
    <xf numFmtId="2" fontId="6" fillId="0" borderId="5" xfId="0" applyNumberFormat="1" applyFont="1" applyBorder="1" applyAlignment="1"/>
    <xf numFmtId="165" fontId="6" fillId="0" borderId="0" xfId="0" applyNumberFormat="1" applyFont="1" applyBorder="1" applyAlignment="1"/>
    <xf numFmtId="2" fontId="6" fillId="0" borderId="0" xfId="0" applyNumberFormat="1" applyFont="1" applyAlignment="1"/>
    <xf numFmtId="0" fontId="14" fillId="0" borderId="0" xfId="0" applyFo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abSelected="1" zoomScale="90" zoomScaleNormal="90" workbookViewId="0">
      <selection activeCell="E51" sqref="E51"/>
    </sheetView>
  </sheetViews>
  <sheetFormatPr defaultRowHeight="12.75" x14ac:dyDescent="0.2"/>
  <cols>
    <col min="1" max="1" width="10" customWidth="1"/>
    <col min="2" max="2" width="10.5703125" bestFit="1" customWidth="1"/>
    <col min="3" max="3" width="12.85546875" bestFit="1" customWidth="1"/>
    <col min="4" max="4" width="11.42578125" customWidth="1"/>
    <col min="5" max="5" width="10.28515625" customWidth="1"/>
    <col min="6" max="6" width="8.7109375" customWidth="1"/>
    <col min="7" max="7" width="1" customWidth="1"/>
    <col min="8" max="8" width="7.42578125" customWidth="1"/>
    <col min="9" max="9" width="24.5703125" customWidth="1"/>
    <col min="10" max="10" width="12" customWidth="1"/>
    <col min="11" max="11" width="11" bestFit="1" customWidth="1"/>
    <col min="12" max="12" width="12" customWidth="1"/>
  </cols>
  <sheetData>
    <row r="1" spans="1:14" ht="15.75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4" ht="15.7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2"/>
      <c r="L2" s="11"/>
      <c r="M2" s="11"/>
    </row>
    <row r="3" spans="1:14" ht="17.100000000000001" customHeight="1" x14ac:dyDescent="0.25">
      <c r="A3" s="11" t="s">
        <v>63</v>
      </c>
      <c r="B3" s="13"/>
      <c r="C3" s="14"/>
      <c r="D3" s="14"/>
      <c r="E3" s="11"/>
      <c r="F3" s="11"/>
      <c r="G3" s="11"/>
      <c r="H3" s="11"/>
      <c r="I3" s="11" t="s">
        <v>23</v>
      </c>
      <c r="J3" s="15"/>
      <c r="K3" s="10"/>
      <c r="L3" s="10"/>
      <c r="M3" s="10"/>
      <c r="N3" s="3"/>
    </row>
    <row r="4" spans="1:14" ht="17.100000000000001" customHeight="1" x14ac:dyDescent="0.25">
      <c r="A4" s="11" t="s">
        <v>97</v>
      </c>
      <c r="B4" s="16"/>
      <c r="C4" s="17"/>
      <c r="D4" s="18"/>
      <c r="E4" s="10"/>
      <c r="F4" s="10"/>
      <c r="G4" s="10"/>
      <c r="H4" s="11"/>
      <c r="I4" s="11" t="s">
        <v>24</v>
      </c>
      <c r="J4" s="15"/>
      <c r="K4" s="18"/>
      <c r="L4" s="18"/>
      <c r="M4" s="10"/>
      <c r="N4" s="3"/>
    </row>
    <row r="5" spans="1:14" ht="17.100000000000001" customHeight="1" x14ac:dyDescent="0.25">
      <c r="A5" s="11" t="s">
        <v>98</v>
      </c>
      <c r="B5" s="19"/>
      <c r="C5" s="69"/>
      <c r="D5" s="18"/>
      <c r="E5" s="10"/>
      <c r="F5" s="10"/>
      <c r="G5" s="10"/>
      <c r="H5" s="11"/>
      <c r="I5" s="11" t="s">
        <v>77</v>
      </c>
      <c r="J5" s="15"/>
      <c r="K5" s="18"/>
      <c r="L5" s="18"/>
      <c r="M5" s="10"/>
      <c r="N5" s="3"/>
    </row>
    <row r="6" spans="1:14" ht="7.5" customHeight="1" x14ac:dyDescent="0.25">
      <c r="A6" s="11"/>
      <c r="B6" s="10"/>
      <c r="C6" s="10"/>
      <c r="D6" s="10"/>
      <c r="E6" s="10"/>
      <c r="F6" s="10"/>
      <c r="G6" s="10"/>
      <c r="H6" s="11"/>
      <c r="I6" s="11"/>
      <c r="J6" s="20"/>
      <c r="K6" s="11"/>
      <c r="L6" s="11"/>
      <c r="M6" s="11"/>
    </row>
    <row r="7" spans="1:14" ht="15.75" x14ac:dyDescent="0.25">
      <c r="A7" s="10"/>
      <c r="B7" s="10"/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</row>
    <row r="8" spans="1:14" ht="15.75" x14ac:dyDescent="0.25">
      <c r="A8" s="21" t="s">
        <v>25</v>
      </c>
      <c r="B8" s="22" t="s">
        <v>27</v>
      </c>
      <c r="C8" s="22"/>
      <c r="D8" s="22"/>
      <c r="E8" s="23" t="s">
        <v>26</v>
      </c>
      <c r="F8" s="23" t="s">
        <v>22</v>
      </c>
      <c r="G8" s="24"/>
      <c r="H8" s="23" t="s">
        <v>25</v>
      </c>
      <c r="I8" s="23"/>
      <c r="J8" s="23"/>
      <c r="K8" s="23" t="s">
        <v>26</v>
      </c>
      <c r="L8" s="25" t="s">
        <v>22</v>
      </c>
      <c r="M8" s="11"/>
    </row>
    <row r="9" spans="1:14" ht="15.75" x14ac:dyDescent="0.25">
      <c r="A9" s="14"/>
      <c r="B9" s="11" t="s">
        <v>1</v>
      </c>
      <c r="C9" s="11"/>
      <c r="D9" s="11"/>
      <c r="E9" s="26">
        <v>1.3</v>
      </c>
      <c r="F9" s="27" t="str">
        <f t="shared" ref="F9:F66" si="0">IF(A9="","",+A9*E9)</f>
        <v/>
      </c>
      <c r="G9" s="28"/>
      <c r="H9" s="29"/>
      <c r="I9" s="10" t="s">
        <v>17</v>
      </c>
      <c r="J9" s="30"/>
      <c r="K9" s="31"/>
      <c r="L9" s="32" t="str">
        <f t="shared" ref="L9:L58" si="1">IF(H9="","",+H9*K9)</f>
        <v/>
      </c>
      <c r="M9" s="11"/>
    </row>
    <row r="10" spans="1:14" ht="15.75" x14ac:dyDescent="0.25">
      <c r="A10" s="33"/>
      <c r="B10" s="11" t="s">
        <v>91</v>
      </c>
      <c r="C10" s="11"/>
      <c r="D10" s="11"/>
      <c r="E10" s="26">
        <v>1.3</v>
      </c>
      <c r="F10" s="27" t="str">
        <f t="shared" si="0"/>
        <v/>
      </c>
      <c r="G10" s="34"/>
      <c r="H10" s="35"/>
      <c r="I10" s="11" t="s">
        <v>6</v>
      </c>
      <c r="J10" s="30"/>
      <c r="K10" s="36">
        <v>3.25</v>
      </c>
      <c r="L10" s="27" t="str">
        <f t="shared" si="1"/>
        <v/>
      </c>
      <c r="M10" s="37"/>
    </row>
    <row r="11" spans="1:14" ht="15.75" x14ac:dyDescent="0.25">
      <c r="A11" s="33"/>
      <c r="B11" s="11" t="s">
        <v>2</v>
      </c>
      <c r="C11" s="11"/>
      <c r="D11" s="11"/>
      <c r="E11" s="26">
        <v>1.3</v>
      </c>
      <c r="F11" s="27" t="str">
        <f t="shared" si="0"/>
        <v/>
      </c>
      <c r="G11" s="34"/>
      <c r="H11" s="38"/>
      <c r="I11" s="11" t="s">
        <v>18</v>
      </c>
      <c r="J11" s="30"/>
      <c r="K11" s="36">
        <v>2.95</v>
      </c>
      <c r="L11" s="27" t="str">
        <f t="shared" si="1"/>
        <v/>
      </c>
      <c r="M11" s="10"/>
    </row>
    <row r="12" spans="1:14" ht="15.75" x14ac:dyDescent="0.25">
      <c r="A12" s="33"/>
      <c r="B12" s="11" t="s">
        <v>85</v>
      </c>
      <c r="C12" s="11"/>
      <c r="D12" s="11"/>
      <c r="E12" s="26">
        <v>1.4</v>
      </c>
      <c r="F12" s="27" t="str">
        <f t="shared" si="0"/>
        <v/>
      </c>
      <c r="G12" s="34"/>
      <c r="H12" s="39"/>
      <c r="I12" s="11"/>
      <c r="J12" s="30"/>
      <c r="K12" s="36"/>
      <c r="L12" s="40" t="str">
        <f t="shared" si="1"/>
        <v/>
      </c>
      <c r="M12" s="10"/>
    </row>
    <row r="13" spans="1:14" ht="15.75" x14ac:dyDescent="0.25">
      <c r="A13" s="33"/>
      <c r="B13" s="11" t="s">
        <v>3</v>
      </c>
      <c r="C13" s="11"/>
      <c r="D13" s="11"/>
      <c r="E13" s="26">
        <v>1.3</v>
      </c>
      <c r="F13" s="27" t="str">
        <f t="shared" si="0"/>
        <v/>
      </c>
      <c r="G13" s="34"/>
      <c r="H13" s="49"/>
      <c r="I13" s="11" t="s">
        <v>119</v>
      </c>
      <c r="J13" s="11"/>
      <c r="K13" s="89">
        <v>35</v>
      </c>
      <c r="L13" s="27" t="str">
        <f t="shared" si="1"/>
        <v/>
      </c>
      <c r="M13" s="11"/>
    </row>
    <row r="14" spans="1:14" ht="15.75" x14ac:dyDescent="0.25">
      <c r="A14" s="33"/>
      <c r="B14" s="11" t="s">
        <v>96</v>
      </c>
      <c r="C14" s="11"/>
      <c r="D14" s="11"/>
      <c r="E14" s="26">
        <v>1.95</v>
      </c>
      <c r="F14" s="27" t="str">
        <f t="shared" si="0"/>
        <v/>
      </c>
      <c r="G14" s="34"/>
      <c r="H14" s="86"/>
      <c r="I14" s="11" t="s">
        <v>120</v>
      </c>
      <c r="J14" s="30"/>
      <c r="K14" s="88">
        <v>85</v>
      </c>
      <c r="L14" s="87" t="str">
        <f t="shared" si="1"/>
        <v/>
      </c>
      <c r="M14" s="11"/>
    </row>
    <row r="15" spans="1:14" ht="15.75" x14ac:dyDescent="0.25">
      <c r="A15" s="33"/>
      <c r="B15" s="11" t="s">
        <v>104</v>
      </c>
      <c r="C15" s="11"/>
      <c r="D15" s="11"/>
      <c r="E15" s="26">
        <v>1.3</v>
      </c>
      <c r="F15" s="27" t="str">
        <f t="shared" si="0"/>
        <v/>
      </c>
      <c r="G15" s="34"/>
      <c r="H15" s="42"/>
      <c r="I15" s="11"/>
      <c r="J15" s="30"/>
      <c r="K15" s="36"/>
      <c r="L15" s="41" t="str">
        <f t="shared" si="1"/>
        <v/>
      </c>
      <c r="M15" s="11"/>
    </row>
    <row r="16" spans="1:14" ht="15.75" x14ac:dyDescent="0.25">
      <c r="A16" s="33"/>
      <c r="B16" s="11" t="s">
        <v>59</v>
      </c>
      <c r="C16" s="11"/>
      <c r="D16" s="11"/>
      <c r="E16" s="26">
        <v>2.75</v>
      </c>
      <c r="F16" s="27" t="str">
        <f t="shared" si="0"/>
        <v/>
      </c>
      <c r="G16" s="34"/>
      <c r="H16" s="43"/>
      <c r="I16" s="11" t="s">
        <v>94</v>
      </c>
      <c r="J16" s="30" t="s">
        <v>95</v>
      </c>
      <c r="K16" s="36">
        <v>7.95</v>
      </c>
      <c r="L16" s="27" t="str">
        <f t="shared" si="1"/>
        <v/>
      </c>
      <c r="M16" s="11"/>
    </row>
    <row r="17" spans="1:13" ht="15.75" x14ac:dyDescent="0.25">
      <c r="A17" s="33"/>
      <c r="B17" s="11" t="s">
        <v>4</v>
      </c>
      <c r="C17" s="11"/>
      <c r="D17" s="11"/>
      <c r="E17" s="26">
        <v>1.3</v>
      </c>
      <c r="F17" s="27" t="str">
        <f t="shared" si="0"/>
        <v/>
      </c>
      <c r="G17" s="34"/>
      <c r="H17" s="38"/>
      <c r="I17" s="11" t="s">
        <v>28</v>
      </c>
      <c r="J17" s="30"/>
      <c r="K17" s="36">
        <v>2.95</v>
      </c>
      <c r="L17" s="27" t="str">
        <f t="shared" si="1"/>
        <v/>
      </c>
      <c r="M17" s="11"/>
    </row>
    <row r="18" spans="1:13" ht="15.75" x14ac:dyDescent="0.25">
      <c r="A18" s="33"/>
      <c r="B18" s="11" t="s">
        <v>67</v>
      </c>
      <c r="C18" s="11"/>
      <c r="D18" s="11"/>
      <c r="E18" s="26">
        <v>1.95</v>
      </c>
      <c r="F18" s="27" t="str">
        <f t="shared" si="0"/>
        <v/>
      </c>
      <c r="G18" s="34"/>
      <c r="H18" s="39"/>
      <c r="I18" s="11"/>
      <c r="J18" s="30"/>
      <c r="K18" s="36"/>
      <c r="L18" s="40" t="str">
        <f t="shared" si="1"/>
        <v/>
      </c>
      <c r="M18" s="11"/>
    </row>
    <row r="19" spans="1:13" ht="15.75" x14ac:dyDescent="0.25">
      <c r="A19" s="33"/>
      <c r="B19" s="11" t="s">
        <v>72</v>
      </c>
      <c r="C19" s="11"/>
      <c r="D19" s="11"/>
      <c r="E19" s="26">
        <v>0.9</v>
      </c>
      <c r="F19" s="27" t="str">
        <f t="shared" si="0"/>
        <v/>
      </c>
      <c r="G19" s="34"/>
      <c r="H19" s="42"/>
      <c r="I19" s="11"/>
      <c r="J19" s="30"/>
      <c r="K19" s="36"/>
      <c r="L19" s="41" t="str">
        <f t="shared" si="1"/>
        <v/>
      </c>
      <c r="M19" s="11"/>
    </row>
    <row r="20" spans="1:13" ht="15.75" x14ac:dyDescent="0.25">
      <c r="A20" s="70"/>
      <c r="B20" s="11" t="s">
        <v>99</v>
      </c>
      <c r="E20" s="26">
        <v>1.25</v>
      </c>
      <c r="F20" s="27" t="str">
        <f t="shared" si="0"/>
        <v/>
      </c>
      <c r="G20" s="34"/>
      <c r="H20" s="42"/>
      <c r="I20" s="11"/>
      <c r="J20" s="30"/>
      <c r="K20" s="36"/>
      <c r="L20" s="41" t="str">
        <f t="shared" si="1"/>
        <v/>
      </c>
      <c r="M20" s="11"/>
    </row>
    <row r="21" spans="1:13" ht="15.75" x14ac:dyDescent="0.25">
      <c r="A21" s="33"/>
      <c r="B21" s="11" t="s">
        <v>5</v>
      </c>
      <c r="C21" s="11"/>
      <c r="D21" s="11"/>
      <c r="E21" s="26">
        <v>1.3</v>
      </c>
      <c r="F21" s="27" t="str">
        <f t="shared" ref="F21:F28" si="2">IF(A21="","",+A21*E21)</f>
        <v/>
      </c>
      <c r="G21" s="34"/>
      <c r="H21" s="43"/>
      <c r="I21" s="11" t="s">
        <v>83</v>
      </c>
      <c r="J21" s="30" t="s">
        <v>64</v>
      </c>
      <c r="K21" s="44">
        <v>189</v>
      </c>
      <c r="L21" s="27" t="str">
        <f t="shared" si="1"/>
        <v/>
      </c>
      <c r="M21" s="11"/>
    </row>
    <row r="22" spans="1:13" ht="15.75" x14ac:dyDescent="0.25">
      <c r="A22" s="33"/>
      <c r="B22" s="11" t="s">
        <v>84</v>
      </c>
      <c r="C22" s="11"/>
      <c r="D22" s="11"/>
      <c r="E22" s="26">
        <v>0.95</v>
      </c>
      <c r="F22" s="27" t="str">
        <f t="shared" si="2"/>
        <v/>
      </c>
      <c r="G22" s="34"/>
      <c r="H22" s="42"/>
      <c r="I22" s="11"/>
      <c r="J22" s="11"/>
      <c r="K22" s="11"/>
      <c r="L22" s="40" t="str">
        <f t="shared" si="1"/>
        <v/>
      </c>
      <c r="M22" s="11"/>
    </row>
    <row r="23" spans="1:13" ht="15.75" x14ac:dyDescent="0.25">
      <c r="A23" s="33"/>
      <c r="B23" s="11" t="s">
        <v>71</v>
      </c>
      <c r="C23" s="11"/>
      <c r="D23" s="11"/>
      <c r="E23" s="26">
        <v>1.55</v>
      </c>
      <c r="F23" s="27" t="str">
        <f t="shared" si="2"/>
        <v/>
      </c>
      <c r="G23" s="34"/>
      <c r="H23" s="43"/>
      <c r="I23" s="11" t="s">
        <v>112</v>
      </c>
      <c r="J23" s="30"/>
      <c r="K23" s="44">
        <v>90</v>
      </c>
      <c r="L23" s="27" t="str">
        <f t="shared" si="1"/>
        <v/>
      </c>
      <c r="M23" s="11"/>
    </row>
    <row r="24" spans="1:13" ht="15.75" x14ac:dyDescent="0.25">
      <c r="A24" s="33"/>
      <c r="B24" s="11" t="s">
        <v>105</v>
      </c>
      <c r="C24" s="11"/>
      <c r="D24" s="11"/>
      <c r="E24" s="26">
        <v>2.95</v>
      </c>
      <c r="F24" s="27" t="str">
        <f t="shared" si="2"/>
        <v/>
      </c>
      <c r="G24" s="34"/>
      <c r="H24" s="35"/>
      <c r="I24" s="11" t="s">
        <v>80</v>
      </c>
      <c r="J24" s="30"/>
      <c r="K24" s="44">
        <v>135</v>
      </c>
      <c r="L24" s="27" t="str">
        <f t="shared" si="1"/>
        <v/>
      </c>
      <c r="M24" s="11"/>
    </row>
    <row r="25" spans="1:13" ht="15.75" x14ac:dyDescent="0.25">
      <c r="A25" s="33"/>
      <c r="B25" s="11" t="s">
        <v>58</v>
      </c>
      <c r="C25" s="11"/>
      <c r="D25" s="11"/>
      <c r="E25" s="26">
        <v>2.95</v>
      </c>
      <c r="F25" s="27" t="str">
        <f t="shared" si="2"/>
        <v/>
      </c>
      <c r="G25" s="34"/>
      <c r="H25" s="39"/>
      <c r="I25" s="11"/>
      <c r="J25" s="11"/>
      <c r="K25" s="11"/>
      <c r="L25" s="40" t="str">
        <f t="shared" si="1"/>
        <v/>
      </c>
      <c r="M25" s="11"/>
    </row>
    <row r="26" spans="1:13" ht="15.75" x14ac:dyDescent="0.25">
      <c r="A26" s="33"/>
      <c r="B26" s="11" t="s">
        <v>74</v>
      </c>
      <c r="C26" s="11"/>
      <c r="D26" s="11"/>
      <c r="E26" s="26">
        <v>2.6</v>
      </c>
      <c r="F26" s="27" t="str">
        <f t="shared" si="2"/>
        <v/>
      </c>
      <c r="G26" s="34"/>
      <c r="H26" s="43"/>
      <c r="I26" s="11" t="s">
        <v>29</v>
      </c>
      <c r="J26" s="30" t="s">
        <v>31</v>
      </c>
      <c r="K26" s="36">
        <v>4.5</v>
      </c>
      <c r="L26" s="27" t="str">
        <f t="shared" si="1"/>
        <v/>
      </c>
      <c r="M26" s="11"/>
    </row>
    <row r="27" spans="1:13" ht="15.75" x14ac:dyDescent="0.25">
      <c r="A27" s="33"/>
      <c r="B27" s="11" t="s">
        <v>68</v>
      </c>
      <c r="C27" s="11"/>
      <c r="D27" s="11"/>
      <c r="E27" s="26">
        <v>1</v>
      </c>
      <c r="F27" s="27" t="str">
        <f t="shared" si="2"/>
        <v/>
      </c>
      <c r="G27" s="34"/>
      <c r="H27" s="42"/>
      <c r="I27" s="11"/>
      <c r="J27" s="11"/>
      <c r="K27" s="11"/>
      <c r="L27" s="40" t="str">
        <f t="shared" si="1"/>
        <v/>
      </c>
      <c r="M27" s="11"/>
    </row>
    <row r="28" spans="1:13" ht="15.75" x14ac:dyDescent="0.25">
      <c r="A28" s="45"/>
      <c r="B28" s="11" t="s">
        <v>128</v>
      </c>
      <c r="C28" s="11"/>
      <c r="D28" s="11"/>
      <c r="E28" s="26">
        <v>1.95</v>
      </c>
      <c r="F28" s="46" t="str">
        <f t="shared" si="2"/>
        <v/>
      </c>
      <c r="G28" s="34"/>
      <c r="H28" s="43"/>
      <c r="I28" s="11" t="s">
        <v>57</v>
      </c>
      <c r="J28" s="30"/>
      <c r="K28" s="36">
        <v>90</v>
      </c>
      <c r="L28" s="27" t="str">
        <f t="shared" si="1"/>
        <v/>
      </c>
      <c r="M28" s="11"/>
    </row>
    <row r="29" spans="1:13" ht="15.75" x14ac:dyDescent="0.25">
      <c r="A29" s="12"/>
      <c r="B29" s="10"/>
      <c r="C29" s="11"/>
      <c r="D29" s="11"/>
      <c r="E29" s="26"/>
      <c r="F29" s="47" t="str">
        <f t="shared" si="0"/>
        <v/>
      </c>
      <c r="G29" s="34"/>
      <c r="H29" s="42"/>
      <c r="I29" s="11"/>
      <c r="J29" s="11"/>
      <c r="K29" s="11"/>
      <c r="L29" s="40" t="str">
        <f t="shared" si="1"/>
        <v/>
      </c>
      <c r="M29" s="11"/>
    </row>
    <row r="30" spans="1:13" ht="15.75" x14ac:dyDescent="0.25">
      <c r="A30" s="12"/>
      <c r="B30" s="11"/>
      <c r="C30" s="11"/>
      <c r="D30" s="11"/>
      <c r="E30" s="26"/>
      <c r="F30" s="47" t="str">
        <f t="shared" si="0"/>
        <v/>
      </c>
      <c r="G30" s="34"/>
      <c r="H30" s="49"/>
      <c r="I30" s="11" t="s">
        <v>100</v>
      </c>
      <c r="J30" s="11" t="s">
        <v>82</v>
      </c>
      <c r="K30" s="44">
        <v>1.5</v>
      </c>
      <c r="L30" s="27" t="str">
        <f t="shared" si="1"/>
        <v/>
      </c>
      <c r="M30" s="11"/>
    </row>
    <row r="31" spans="1:13" ht="15.75" x14ac:dyDescent="0.25">
      <c r="A31" s="11"/>
      <c r="B31" s="11"/>
      <c r="C31" s="11"/>
      <c r="D31" s="11"/>
      <c r="E31" s="11"/>
      <c r="F31" s="47" t="str">
        <f t="shared" si="0"/>
        <v/>
      </c>
      <c r="G31" s="34"/>
      <c r="H31" s="35"/>
      <c r="I31" s="11" t="s">
        <v>81</v>
      </c>
      <c r="J31" s="11" t="s">
        <v>82</v>
      </c>
      <c r="K31" s="44">
        <v>6</v>
      </c>
      <c r="L31" s="27" t="str">
        <f t="shared" si="1"/>
        <v/>
      </c>
      <c r="M31" s="11"/>
    </row>
    <row r="32" spans="1:13" ht="15.75" x14ac:dyDescent="0.25">
      <c r="A32" s="11"/>
      <c r="B32" s="10" t="s">
        <v>8</v>
      </c>
      <c r="C32" s="11"/>
      <c r="D32" s="11"/>
      <c r="E32" s="26"/>
      <c r="F32" s="47" t="str">
        <f t="shared" ref="F32:F37" si="3">IF(A32="","",+A32*E32)</f>
        <v/>
      </c>
      <c r="G32" s="34"/>
      <c r="H32" s="48"/>
      <c r="I32" s="11" t="s">
        <v>124</v>
      </c>
      <c r="J32" s="11" t="s">
        <v>82</v>
      </c>
      <c r="K32" s="36">
        <v>14</v>
      </c>
      <c r="L32" s="27" t="str">
        <f t="shared" si="1"/>
        <v/>
      </c>
      <c r="M32" s="11"/>
    </row>
    <row r="33" spans="1:13" ht="15.75" x14ac:dyDescent="0.25">
      <c r="A33" s="14"/>
      <c r="B33" s="11" t="s">
        <v>106</v>
      </c>
      <c r="C33" s="11"/>
      <c r="D33" s="11"/>
      <c r="E33" s="26">
        <v>1.85</v>
      </c>
      <c r="F33" s="27" t="str">
        <f t="shared" si="3"/>
        <v/>
      </c>
      <c r="G33" s="34"/>
      <c r="H33" s="14"/>
      <c r="I33" s="11" t="s">
        <v>69</v>
      </c>
      <c r="J33" s="11" t="s">
        <v>82</v>
      </c>
      <c r="K33" s="36">
        <v>9</v>
      </c>
      <c r="L33" s="27" t="str">
        <f t="shared" si="1"/>
        <v/>
      </c>
      <c r="M33" s="11"/>
    </row>
    <row r="34" spans="1:13" ht="15.75" x14ac:dyDescent="0.25">
      <c r="A34" s="33"/>
      <c r="B34" s="11" t="s">
        <v>107</v>
      </c>
      <c r="C34" s="11"/>
      <c r="D34" s="11"/>
      <c r="E34" s="26">
        <v>1.85</v>
      </c>
      <c r="F34" s="27" t="str">
        <f t="shared" si="3"/>
        <v/>
      </c>
      <c r="G34" s="34"/>
      <c r="H34" s="72"/>
      <c r="I34" s="11"/>
      <c r="J34" s="11"/>
      <c r="K34" s="36"/>
      <c r="L34" s="27" t="str">
        <f t="shared" si="1"/>
        <v/>
      </c>
      <c r="M34" s="11"/>
    </row>
    <row r="35" spans="1:13" ht="15.75" x14ac:dyDescent="0.25">
      <c r="A35" s="33"/>
      <c r="B35" s="11" t="s">
        <v>117</v>
      </c>
      <c r="C35" s="11"/>
      <c r="D35" s="11"/>
      <c r="E35" s="26">
        <v>1.85</v>
      </c>
      <c r="F35" s="27" t="str">
        <f t="shared" si="3"/>
        <v/>
      </c>
      <c r="G35" s="34"/>
      <c r="H35" s="57"/>
      <c r="I35" s="11"/>
      <c r="J35" s="11"/>
      <c r="K35" s="11"/>
      <c r="L35" s="27" t="str">
        <f t="shared" si="1"/>
        <v/>
      </c>
      <c r="M35" s="11"/>
    </row>
    <row r="36" spans="1:13" ht="15.75" x14ac:dyDescent="0.25">
      <c r="A36" s="33"/>
      <c r="B36" s="11" t="s">
        <v>118</v>
      </c>
      <c r="C36" s="11"/>
      <c r="D36" s="11"/>
      <c r="E36" s="26">
        <v>1.85</v>
      </c>
      <c r="F36" s="59" t="str">
        <f t="shared" si="3"/>
        <v/>
      </c>
      <c r="G36" s="34"/>
      <c r="H36" s="12"/>
      <c r="I36" s="11" t="s">
        <v>86</v>
      </c>
      <c r="J36" s="11" t="s">
        <v>78</v>
      </c>
      <c r="K36" s="36">
        <v>2.95</v>
      </c>
      <c r="L36" s="27" t="str">
        <f t="shared" si="1"/>
        <v/>
      </c>
      <c r="M36" s="11"/>
    </row>
    <row r="37" spans="1:13" ht="15.75" x14ac:dyDescent="0.25">
      <c r="A37" s="45"/>
      <c r="B37" s="11"/>
      <c r="C37" s="11"/>
      <c r="D37" s="11"/>
      <c r="E37" s="26"/>
      <c r="F37" s="46" t="str">
        <f t="shared" si="3"/>
        <v/>
      </c>
      <c r="G37" s="34"/>
      <c r="H37" s="14"/>
      <c r="I37" s="11" t="s">
        <v>88</v>
      </c>
      <c r="J37" s="11" t="s">
        <v>78</v>
      </c>
      <c r="K37" s="36">
        <v>2.5</v>
      </c>
      <c r="L37" s="27" t="str">
        <f t="shared" si="1"/>
        <v/>
      </c>
      <c r="M37" s="11"/>
    </row>
    <row r="38" spans="1:13" ht="15.75" x14ac:dyDescent="0.25">
      <c r="B38" s="90"/>
      <c r="F38" s="71"/>
      <c r="G38" s="34"/>
      <c r="H38" s="33"/>
      <c r="I38" s="11" t="s">
        <v>89</v>
      </c>
      <c r="J38" s="11" t="s">
        <v>78</v>
      </c>
      <c r="K38" s="36">
        <v>2.5</v>
      </c>
      <c r="L38" s="27" t="str">
        <f t="shared" si="1"/>
        <v/>
      </c>
      <c r="M38" s="11"/>
    </row>
    <row r="39" spans="1:13" ht="15.75" x14ac:dyDescent="0.25">
      <c r="A39" s="11"/>
      <c r="B39" s="11"/>
      <c r="C39" s="11"/>
      <c r="D39" s="11"/>
      <c r="E39" s="11"/>
      <c r="F39" s="47" t="str">
        <f t="shared" si="0"/>
        <v/>
      </c>
      <c r="G39" s="34"/>
      <c r="H39" s="33"/>
      <c r="I39" s="11" t="s">
        <v>87</v>
      </c>
      <c r="J39" s="11" t="s">
        <v>78</v>
      </c>
      <c r="K39" s="36">
        <v>2.95</v>
      </c>
      <c r="L39" s="27" t="str">
        <f t="shared" si="1"/>
        <v/>
      </c>
      <c r="M39" s="11"/>
    </row>
    <row r="40" spans="1:13" ht="15.75" x14ac:dyDescent="0.25">
      <c r="A40" s="11"/>
      <c r="B40" s="10" t="s">
        <v>7</v>
      </c>
      <c r="C40" s="11"/>
      <c r="D40" s="11"/>
      <c r="E40" s="26"/>
      <c r="F40" s="47" t="str">
        <f t="shared" si="0"/>
        <v/>
      </c>
      <c r="G40" s="34"/>
      <c r="H40" s="33"/>
      <c r="I40" s="11" t="s">
        <v>90</v>
      </c>
      <c r="J40" s="11" t="s">
        <v>78</v>
      </c>
      <c r="K40" s="36">
        <v>3.3</v>
      </c>
      <c r="L40" s="27" t="str">
        <f t="shared" ref="L40" si="4">IF(H40="","",+H40*K40)</f>
        <v/>
      </c>
      <c r="M40" s="11"/>
    </row>
    <row r="41" spans="1:13" ht="15.75" x14ac:dyDescent="0.25">
      <c r="A41" s="14"/>
      <c r="B41" s="11" t="s">
        <v>9</v>
      </c>
      <c r="C41" s="30" t="s">
        <v>19</v>
      </c>
      <c r="D41" s="11"/>
      <c r="E41" s="26">
        <v>25.5</v>
      </c>
      <c r="F41" s="27" t="str">
        <f t="shared" si="0"/>
        <v/>
      </c>
      <c r="G41" s="34"/>
      <c r="H41" s="33"/>
      <c r="I41" s="11"/>
      <c r="J41" s="11"/>
      <c r="K41" s="36"/>
      <c r="L41" s="27" t="str">
        <f t="shared" si="1"/>
        <v/>
      </c>
      <c r="M41" s="11"/>
    </row>
    <row r="42" spans="1:13" ht="15.75" x14ac:dyDescent="0.25">
      <c r="A42" s="14"/>
      <c r="B42" s="11" t="s">
        <v>9</v>
      </c>
      <c r="C42" s="30" t="s">
        <v>20</v>
      </c>
      <c r="D42" s="11"/>
      <c r="E42" s="26">
        <v>6.95</v>
      </c>
      <c r="F42" s="27" t="str">
        <f t="shared" si="0"/>
        <v/>
      </c>
      <c r="G42" s="34"/>
      <c r="H42" s="72"/>
      <c r="I42" s="11"/>
      <c r="J42" s="11"/>
      <c r="K42" s="11"/>
      <c r="L42" s="27" t="str">
        <f t="shared" si="1"/>
        <v/>
      </c>
      <c r="M42" s="11"/>
    </row>
    <row r="43" spans="1:13" ht="15.75" x14ac:dyDescent="0.25">
      <c r="A43" s="14"/>
      <c r="B43" s="11" t="s">
        <v>10</v>
      </c>
      <c r="C43" s="30" t="s">
        <v>19</v>
      </c>
      <c r="D43" s="11"/>
      <c r="E43" s="26">
        <v>31.95</v>
      </c>
      <c r="F43" s="27" t="str">
        <f t="shared" si="0"/>
        <v/>
      </c>
      <c r="G43" s="34"/>
      <c r="H43" s="49"/>
      <c r="I43" s="11" t="s">
        <v>37</v>
      </c>
      <c r="J43" s="11" t="s">
        <v>38</v>
      </c>
      <c r="K43" s="36">
        <v>6.95</v>
      </c>
      <c r="L43" s="27" t="str">
        <f t="shared" si="1"/>
        <v/>
      </c>
      <c r="M43" s="11"/>
    </row>
    <row r="44" spans="1:13" ht="15.75" x14ac:dyDescent="0.25">
      <c r="A44" s="14"/>
      <c r="B44" s="11" t="s">
        <v>10</v>
      </c>
      <c r="C44" s="30" t="s">
        <v>20</v>
      </c>
      <c r="D44" s="11"/>
      <c r="E44" s="26">
        <v>7.95</v>
      </c>
      <c r="F44" s="27" t="str">
        <f t="shared" si="0"/>
        <v/>
      </c>
      <c r="G44" s="34"/>
      <c r="H44" s="14"/>
      <c r="I44" s="11" t="s">
        <v>126</v>
      </c>
      <c r="J44" s="11" t="s">
        <v>38</v>
      </c>
      <c r="K44" s="36">
        <v>6.95</v>
      </c>
      <c r="L44" s="27" t="str">
        <f t="shared" si="1"/>
        <v/>
      </c>
      <c r="M44" s="11"/>
    </row>
    <row r="45" spans="1:13" ht="15.75" x14ac:dyDescent="0.25">
      <c r="A45" s="14"/>
      <c r="B45" s="12" t="s">
        <v>11</v>
      </c>
      <c r="C45" s="30" t="s">
        <v>19</v>
      </c>
      <c r="D45" s="11"/>
      <c r="E45" s="26">
        <v>28.95</v>
      </c>
      <c r="F45" s="27" t="str">
        <f t="shared" si="0"/>
        <v/>
      </c>
      <c r="G45" s="34"/>
      <c r="H45" s="35"/>
      <c r="I45" s="11" t="s">
        <v>127</v>
      </c>
      <c r="J45" s="11" t="s">
        <v>38</v>
      </c>
      <c r="K45" s="36">
        <v>6.95</v>
      </c>
      <c r="L45" s="27" t="str">
        <f t="shared" si="1"/>
        <v/>
      </c>
      <c r="M45" s="11"/>
    </row>
    <row r="46" spans="1:13" ht="15.75" x14ac:dyDescent="0.25">
      <c r="A46" s="14"/>
      <c r="B46" s="11" t="s">
        <v>11</v>
      </c>
      <c r="C46" s="30" t="s">
        <v>20</v>
      </c>
      <c r="D46" s="11"/>
      <c r="E46" s="26">
        <v>7.5</v>
      </c>
      <c r="F46" s="27" t="str">
        <f t="shared" si="0"/>
        <v/>
      </c>
      <c r="G46" s="34"/>
      <c r="H46" s="39"/>
      <c r="I46" s="11"/>
      <c r="J46" s="11"/>
      <c r="K46" s="11"/>
      <c r="L46" s="27" t="str">
        <f t="shared" si="1"/>
        <v/>
      </c>
      <c r="M46" s="11"/>
    </row>
    <row r="47" spans="1:13" ht="15.75" x14ac:dyDescent="0.25">
      <c r="A47" s="14"/>
      <c r="B47" s="11" t="s">
        <v>12</v>
      </c>
      <c r="C47" s="30" t="s">
        <v>21</v>
      </c>
      <c r="D47" s="11"/>
      <c r="E47" s="26">
        <v>25.9</v>
      </c>
      <c r="F47" s="27" t="str">
        <f t="shared" si="0"/>
        <v/>
      </c>
      <c r="G47" s="34"/>
      <c r="H47" s="49"/>
      <c r="I47" s="11" t="s">
        <v>70</v>
      </c>
      <c r="J47" s="11"/>
      <c r="K47" s="36">
        <v>35</v>
      </c>
      <c r="L47" s="27" t="str">
        <f t="shared" si="1"/>
        <v/>
      </c>
      <c r="M47" s="11"/>
    </row>
    <row r="48" spans="1:13" ht="15.75" x14ac:dyDescent="0.25">
      <c r="A48" s="14"/>
      <c r="B48" s="11" t="s">
        <v>12</v>
      </c>
      <c r="C48" s="30" t="s">
        <v>20</v>
      </c>
      <c r="D48" s="11"/>
      <c r="E48" s="26">
        <v>9.5</v>
      </c>
      <c r="F48" s="27" t="str">
        <f t="shared" si="0"/>
        <v/>
      </c>
      <c r="G48" s="34"/>
      <c r="H48" s="57"/>
      <c r="I48" s="11"/>
      <c r="J48" s="11"/>
      <c r="K48" s="11"/>
      <c r="L48" s="27" t="str">
        <f t="shared" si="1"/>
        <v/>
      </c>
      <c r="M48" s="11"/>
    </row>
    <row r="49" spans="1:13" ht="15.75" x14ac:dyDescent="0.25">
      <c r="A49" s="14"/>
      <c r="B49" s="11" t="s">
        <v>36</v>
      </c>
      <c r="C49" s="30" t="s">
        <v>19</v>
      </c>
      <c r="D49" s="11"/>
      <c r="E49" s="26">
        <v>31.95</v>
      </c>
      <c r="F49" s="27" t="str">
        <f t="shared" si="0"/>
        <v/>
      </c>
      <c r="G49" s="34"/>
      <c r="H49" s="49"/>
      <c r="I49" s="11" t="s">
        <v>76</v>
      </c>
      <c r="J49" s="11" t="s">
        <v>75</v>
      </c>
      <c r="K49" s="44">
        <v>1</v>
      </c>
      <c r="L49" s="27" t="str">
        <f t="shared" si="1"/>
        <v/>
      </c>
      <c r="M49" s="11"/>
    </row>
    <row r="50" spans="1:13" ht="15.75" x14ac:dyDescent="0.25">
      <c r="A50" s="33"/>
      <c r="B50" s="11" t="s">
        <v>36</v>
      </c>
      <c r="C50" s="30" t="s">
        <v>20</v>
      </c>
      <c r="D50" s="11"/>
      <c r="E50" s="26">
        <v>7.95</v>
      </c>
      <c r="F50" s="27" t="str">
        <f t="shared" si="0"/>
        <v/>
      </c>
      <c r="G50" s="34"/>
      <c r="H50" s="42"/>
      <c r="I50" s="11"/>
      <c r="J50" s="11"/>
      <c r="K50" s="11"/>
      <c r="L50" s="27" t="str">
        <f t="shared" si="1"/>
        <v/>
      </c>
      <c r="M50" s="11"/>
    </row>
    <row r="51" spans="1:13" ht="15.75" x14ac:dyDescent="0.25">
      <c r="A51" s="33"/>
      <c r="B51" s="11" t="s">
        <v>65</v>
      </c>
      <c r="C51" s="30"/>
      <c r="D51" s="11"/>
      <c r="E51" s="26">
        <v>2.75</v>
      </c>
      <c r="F51" s="27" t="str">
        <f t="shared" si="0"/>
        <v/>
      </c>
      <c r="G51" s="34"/>
      <c r="H51" s="49"/>
      <c r="I51" s="11" t="s">
        <v>79</v>
      </c>
      <c r="J51" s="30" t="s">
        <v>92</v>
      </c>
      <c r="K51" s="26">
        <v>5.95</v>
      </c>
      <c r="L51" s="27" t="str">
        <f t="shared" si="1"/>
        <v/>
      </c>
      <c r="M51" s="11"/>
    </row>
    <row r="52" spans="1:13" ht="15.75" x14ac:dyDescent="0.25">
      <c r="A52" s="33"/>
      <c r="B52" s="11" t="s">
        <v>66</v>
      </c>
      <c r="C52" s="30"/>
      <c r="D52" s="11"/>
      <c r="E52" s="26">
        <v>2.75</v>
      </c>
      <c r="F52" s="27" t="str">
        <f t="shared" si="0"/>
        <v/>
      </c>
      <c r="G52" s="34"/>
      <c r="H52" s="48"/>
      <c r="I52" s="11" t="s">
        <v>111</v>
      </c>
      <c r="J52" s="30" t="s">
        <v>109</v>
      </c>
      <c r="K52" s="26">
        <v>12.95</v>
      </c>
      <c r="L52" s="27" t="str">
        <f t="shared" si="1"/>
        <v/>
      </c>
      <c r="M52" s="11"/>
    </row>
    <row r="53" spans="1:13" ht="15.75" x14ac:dyDescent="0.25">
      <c r="A53" s="45"/>
      <c r="B53" s="11"/>
      <c r="C53" s="30"/>
      <c r="D53" s="11"/>
      <c r="E53" s="26"/>
      <c r="F53" s="46" t="str">
        <f t="shared" ref="F53" si="5">IF(A53="","",+A53*E53)</f>
        <v/>
      </c>
      <c r="G53" s="34"/>
      <c r="H53" s="49"/>
      <c r="I53" s="11" t="s">
        <v>108</v>
      </c>
      <c r="J53" s="30" t="s">
        <v>125</v>
      </c>
      <c r="K53" s="26">
        <v>5</v>
      </c>
      <c r="L53" s="27" t="str">
        <f t="shared" si="1"/>
        <v/>
      </c>
      <c r="M53" s="11"/>
    </row>
    <row r="54" spans="1:13" ht="15.75" x14ac:dyDescent="0.25">
      <c r="A54" s="12"/>
      <c r="B54" s="11"/>
      <c r="C54" s="30"/>
      <c r="D54" s="11"/>
      <c r="E54" s="26"/>
      <c r="F54" s="47" t="str">
        <f t="shared" ref="F54" si="6">IF(A54="","",+A54*E54)</f>
        <v/>
      </c>
      <c r="G54" s="34"/>
      <c r="H54" s="49"/>
      <c r="I54" s="12" t="s">
        <v>110</v>
      </c>
      <c r="J54" s="30" t="s">
        <v>125</v>
      </c>
      <c r="K54" s="36">
        <v>5</v>
      </c>
      <c r="L54" s="27" t="str">
        <f t="shared" si="1"/>
        <v/>
      </c>
      <c r="M54" s="11"/>
    </row>
    <row r="55" spans="1:13" ht="15.75" x14ac:dyDescent="0.25">
      <c r="A55" s="12"/>
      <c r="B55" s="11"/>
      <c r="C55" s="30"/>
      <c r="D55" s="11"/>
      <c r="E55" s="26"/>
      <c r="F55" s="47" t="str">
        <f t="shared" si="0"/>
        <v/>
      </c>
      <c r="G55" s="34"/>
      <c r="H55" s="57"/>
      <c r="I55" s="11"/>
      <c r="J55" s="11"/>
      <c r="K55" s="36"/>
      <c r="L55" s="41" t="str">
        <f t="shared" si="1"/>
        <v/>
      </c>
      <c r="M55" s="11"/>
    </row>
    <row r="56" spans="1:13" ht="15.75" x14ac:dyDescent="0.25">
      <c r="A56" s="11"/>
      <c r="B56" s="11"/>
      <c r="C56" s="11"/>
      <c r="D56" s="11"/>
      <c r="E56" s="26"/>
      <c r="F56" s="47" t="str">
        <f t="shared" si="0"/>
        <v/>
      </c>
      <c r="G56" s="34"/>
      <c r="H56" s="57"/>
      <c r="I56" s="21" t="s">
        <v>30</v>
      </c>
      <c r="J56" s="22"/>
      <c r="K56" s="53"/>
      <c r="L56" s="54">
        <f>SUM(F9:F66)+SUM(L9:L54)+L65</f>
        <v>0</v>
      </c>
      <c r="M56" s="11"/>
    </row>
    <row r="57" spans="1:13" ht="15.75" x14ac:dyDescent="0.25">
      <c r="A57" s="11"/>
      <c r="B57" s="10" t="s">
        <v>14</v>
      </c>
      <c r="C57" s="10" t="s">
        <v>13</v>
      </c>
      <c r="D57" s="11"/>
      <c r="E57" s="26"/>
      <c r="F57" s="47" t="str">
        <f t="shared" si="0"/>
        <v/>
      </c>
      <c r="G57" s="34"/>
      <c r="H57" s="12"/>
      <c r="I57" s="10"/>
      <c r="J57" s="11"/>
      <c r="K57" s="36"/>
      <c r="L57" s="41" t="str">
        <f t="shared" si="1"/>
        <v/>
      </c>
      <c r="M57" s="11"/>
    </row>
    <row r="58" spans="1:13" ht="15.75" x14ac:dyDescent="0.25">
      <c r="A58" s="14"/>
      <c r="B58" s="11" t="s">
        <v>15</v>
      </c>
      <c r="C58" s="11"/>
      <c r="D58" s="11"/>
      <c r="E58" s="26">
        <v>3.5</v>
      </c>
      <c r="F58" s="27" t="str">
        <f t="shared" si="0"/>
        <v/>
      </c>
      <c r="G58" s="34"/>
      <c r="H58" s="12"/>
      <c r="I58" s="50"/>
      <c r="J58" s="50"/>
      <c r="K58" s="51"/>
      <c r="L58" s="41" t="str">
        <f t="shared" si="1"/>
        <v/>
      </c>
      <c r="M58" s="11"/>
    </row>
    <row r="59" spans="1:13" ht="15.75" x14ac:dyDescent="0.25">
      <c r="A59" s="14"/>
      <c r="B59" s="11" t="s">
        <v>16</v>
      </c>
      <c r="C59" s="11"/>
      <c r="D59" s="11"/>
      <c r="E59" s="26">
        <v>3.5</v>
      </c>
      <c r="F59" s="27" t="str">
        <f t="shared" si="0"/>
        <v/>
      </c>
      <c r="G59" s="34"/>
      <c r="H59" s="12"/>
      <c r="J59" s="50"/>
      <c r="K59" s="51"/>
      <c r="L59" s="41" t="str">
        <f t="shared" ref="L59:L60" si="7">IF(H60="","",+H60*K59)</f>
        <v/>
      </c>
      <c r="M59" s="11"/>
    </row>
    <row r="60" spans="1:13" ht="15.75" x14ac:dyDescent="0.25">
      <c r="A60" s="14"/>
      <c r="B60" s="11" t="s">
        <v>121</v>
      </c>
      <c r="C60" s="11"/>
      <c r="D60" s="11"/>
      <c r="E60" s="26">
        <v>3.5</v>
      </c>
      <c r="F60" s="27" t="str">
        <f t="shared" si="0"/>
        <v/>
      </c>
      <c r="G60" s="34"/>
      <c r="H60" s="57"/>
      <c r="I60" s="50" t="s">
        <v>113</v>
      </c>
      <c r="J60" s="11"/>
      <c r="K60" s="52"/>
      <c r="L60" s="41" t="str">
        <f t="shared" si="7"/>
        <v/>
      </c>
      <c r="M60" s="11"/>
    </row>
    <row r="61" spans="1:13" ht="15.75" x14ac:dyDescent="0.25">
      <c r="A61" s="14"/>
      <c r="B61" s="12" t="s">
        <v>122</v>
      </c>
      <c r="C61" s="12"/>
      <c r="D61" s="12"/>
      <c r="E61" s="36">
        <v>3.95</v>
      </c>
      <c r="F61" s="27" t="str">
        <f t="shared" si="0"/>
        <v/>
      </c>
      <c r="G61" s="34"/>
      <c r="H61" s="11"/>
      <c r="I61" s="11" t="s">
        <v>115</v>
      </c>
      <c r="M61" s="11"/>
    </row>
    <row r="62" spans="1:13" ht="15.75" x14ac:dyDescent="0.25">
      <c r="A62" s="14"/>
      <c r="B62" s="12" t="s">
        <v>123</v>
      </c>
      <c r="C62" s="12"/>
      <c r="D62" s="12"/>
      <c r="E62" s="36">
        <v>3.95</v>
      </c>
      <c r="F62" s="27" t="str">
        <f t="shared" si="0"/>
        <v/>
      </c>
      <c r="G62" s="34"/>
      <c r="H62" s="11"/>
      <c r="I62" s="84"/>
      <c r="J62" s="11"/>
      <c r="K62" s="73"/>
      <c r="L62" s="74"/>
      <c r="M62" s="11"/>
    </row>
    <row r="63" spans="1:13" ht="15.75" x14ac:dyDescent="0.25">
      <c r="A63" s="45"/>
      <c r="F63" s="27" t="str">
        <f t="shared" si="0"/>
        <v/>
      </c>
      <c r="G63" s="34"/>
      <c r="H63" s="11"/>
      <c r="I63" s="57" t="s">
        <v>93</v>
      </c>
      <c r="J63" s="56"/>
      <c r="K63" s="28"/>
      <c r="L63" s="75"/>
      <c r="M63" s="11"/>
    </row>
    <row r="64" spans="1:13" ht="15.75" x14ac:dyDescent="0.25">
      <c r="A64" s="12"/>
      <c r="B64" s="11"/>
      <c r="C64" s="11"/>
      <c r="D64" s="11"/>
      <c r="E64" s="26"/>
      <c r="F64" s="47" t="str">
        <f t="shared" si="0"/>
        <v/>
      </c>
      <c r="G64" s="34"/>
      <c r="H64" s="11"/>
      <c r="I64" s="57" t="s">
        <v>101</v>
      </c>
      <c r="J64" s="82"/>
      <c r="K64" s="80"/>
      <c r="L64" s="81"/>
      <c r="M64" s="11"/>
    </row>
    <row r="65" spans="1:13" ht="15.75" x14ac:dyDescent="0.25">
      <c r="A65" s="14"/>
      <c r="B65" s="11"/>
      <c r="C65" s="11"/>
      <c r="D65" s="11"/>
      <c r="E65" s="26"/>
      <c r="F65" s="58" t="str">
        <f t="shared" si="0"/>
        <v/>
      </c>
      <c r="G65" s="34"/>
      <c r="H65" s="34"/>
      <c r="I65" s="11" t="s">
        <v>116</v>
      </c>
      <c r="J65" s="85">
        <v>31.5</v>
      </c>
      <c r="K65" s="78"/>
      <c r="L65" s="76">
        <f>K65*J65</f>
        <v>0</v>
      </c>
      <c r="M65" s="11"/>
    </row>
    <row r="66" spans="1:13" ht="18.75" x14ac:dyDescent="0.3">
      <c r="A66" s="33"/>
      <c r="B66" s="11"/>
      <c r="C66" s="11"/>
      <c r="D66" s="11"/>
      <c r="E66" s="26"/>
      <c r="F66" s="59" t="str">
        <f t="shared" si="0"/>
        <v/>
      </c>
      <c r="G66" s="34"/>
      <c r="H66" s="11"/>
      <c r="I66" s="57" t="s">
        <v>114</v>
      </c>
      <c r="J66" s="82"/>
      <c r="K66" s="80"/>
      <c r="L66" s="81"/>
      <c r="M66" s="11"/>
    </row>
    <row r="67" spans="1:13" ht="15.75" x14ac:dyDescent="0.25">
      <c r="A67" s="12"/>
      <c r="B67" s="11"/>
      <c r="C67" s="11"/>
      <c r="D67" s="11"/>
      <c r="E67" s="11"/>
      <c r="F67" s="11"/>
      <c r="G67" s="34"/>
      <c r="H67" s="11"/>
      <c r="I67" s="60" t="s">
        <v>32</v>
      </c>
      <c r="J67" s="83"/>
      <c r="K67" s="79"/>
      <c r="L67" s="77"/>
      <c r="M67" s="11"/>
    </row>
    <row r="68" spans="1:13" ht="15.75" x14ac:dyDescent="0.25">
      <c r="A68" s="11"/>
      <c r="B68" s="11"/>
      <c r="C68" s="11"/>
      <c r="D68" s="11"/>
      <c r="E68" s="11"/>
      <c r="F68" s="11"/>
      <c r="G68" s="34"/>
      <c r="H68" s="11"/>
      <c r="I68" s="12"/>
      <c r="J68" s="12"/>
      <c r="K68" s="12"/>
      <c r="L68" s="55"/>
      <c r="M68" s="11"/>
    </row>
    <row r="69" spans="1:13" ht="18.75" x14ac:dyDescent="0.3">
      <c r="A69" s="12"/>
      <c r="B69" s="11"/>
      <c r="C69" s="11"/>
      <c r="D69" s="11"/>
      <c r="E69" s="26"/>
      <c r="F69" s="11"/>
      <c r="G69" s="34"/>
      <c r="H69" s="57"/>
      <c r="I69" s="67" t="s">
        <v>102</v>
      </c>
      <c r="J69" s="68"/>
      <c r="K69" s="68"/>
      <c r="L69" s="66"/>
      <c r="M69" s="11"/>
    </row>
    <row r="70" spans="1:13" ht="18.75" x14ac:dyDescent="0.3">
      <c r="A70" s="11"/>
      <c r="B70" s="61" t="s">
        <v>35</v>
      </c>
      <c r="C70" s="11"/>
      <c r="D70" s="11"/>
      <c r="E70" s="62"/>
      <c r="F70" s="11"/>
      <c r="G70" s="34"/>
      <c r="H70" s="11"/>
      <c r="I70" s="67" t="s">
        <v>103</v>
      </c>
      <c r="J70" s="67"/>
      <c r="K70" s="67"/>
      <c r="L70" s="55"/>
      <c r="M70" s="11"/>
    </row>
    <row r="71" spans="1:13" ht="15.75" x14ac:dyDescent="0.25">
      <c r="A71" s="11"/>
      <c r="B71" s="11"/>
      <c r="C71" s="11"/>
      <c r="D71" s="11"/>
      <c r="E71" s="62"/>
      <c r="F71" s="11"/>
      <c r="G71" s="63"/>
      <c r="H71" s="11"/>
      <c r="J71" s="10"/>
      <c r="K71" s="11"/>
      <c r="L71" s="64"/>
      <c r="M71" s="11"/>
    </row>
    <row r="72" spans="1:13" ht="15.75" x14ac:dyDescent="0.25">
      <c r="A72" s="11"/>
      <c r="B72" s="50" t="s">
        <v>61</v>
      </c>
      <c r="C72" s="50"/>
      <c r="D72" s="50"/>
      <c r="E72" s="65"/>
      <c r="F72" s="50"/>
      <c r="G72" s="63"/>
      <c r="H72" s="50"/>
      <c r="I72" s="10" t="s">
        <v>33</v>
      </c>
      <c r="J72" s="10"/>
      <c r="K72" s="11"/>
      <c r="L72" s="64"/>
      <c r="M72" s="11"/>
    </row>
    <row r="73" spans="1:13" ht="15.75" x14ac:dyDescent="0.25">
      <c r="A73" s="11"/>
      <c r="B73" s="50" t="s">
        <v>62</v>
      </c>
      <c r="C73" s="50"/>
      <c r="D73" s="50"/>
      <c r="E73" s="50"/>
      <c r="F73" s="50"/>
      <c r="G73" s="63"/>
      <c r="H73" s="50"/>
      <c r="I73" s="10" t="s">
        <v>73</v>
      </c>
      <c r="J73" s="10"/>
      <c r="K73" s="10"/>
      <c r="L73" s="64"/>
      <c r="M73" s="11"/>
    </row>
    <row r="74" spans="1:13" ht="15.75" x14ac:dyDescent="0.25">
      <c r="A74" s="11"/>
      <c r="B74" s="50" t="s">
        <v>60</v>
      </c>
      <c r="C74" s="50"/>
      <c r="D74" s="50"/>
      <c r="E74" s="50"/>
      <c r="F74" s="50"/>
      <c r="G74" s="63"/>
      <c r="H74" s="50"/>
      <c r="I74" s="10" t="s">
        <v>34</v>
      </c>
      <c r="J74" s="11"/>
      <c r="K74" s="10"/>
      <c r="L74" s="55"/>
      <c r="M74" s="11"/>
    </row>
    <row r="75" spans="1:13" ht="15.75" x14ac:dyDescent="0.25">
      <c r="A75" s="11"/>
      <c r="B75" s="11"/>
      <c r="C75" s="11"/>
      <c r="D75" s="11"/>
      <c r="E75" s="11"/>
      <c r="F75" s="11"/>
      <c r="G75" s="11"/>
      <c r="H75" s="50"/>
      <c r="I75" s="11"/>
      <c r="J75" s="11"/>
      <c r="K75" s="11"/>
      <c r="L75" s="11"/>
      <c r="M75" s="11"/>
    </row>
    <row r="76" spans="1:13" ht="15.75" x14ac:dyDescent="0.25">
      <c r="H76" s="11"/>
    </row>
    <row r="84" spans="6:6" x14ac:dyDescent="0.2">
      <c r="F84" t="s">
        <v>27</v>
      </c>
    </row>
  </sheetData>
  <phoneticPr fontId="0" type="noConversion"/>
  <pageMargins left="0.55118110236220474" right="0.19685039370078741" top="1.7716535433070868" bottom="0.19685039370078741" header="0.51181102362204722" footer="0.51181102362204722"/>
  <pageSetup paperSize="9" scale="60" orientation="portrait" r:id="rId1"/>
  <headerFooter alignWithMargins="0">
    <oddFooter>&amp;L&amp;D&amp;F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F11" sqref="F11"/>
    </sheetView>
  </sheetViews>
  <sheetFormatPr defaultRowHeight="12.75" x14ac:dyDescent="0.2"/>
  <sheetData>
    <row r="1" spans="1:4" ht="20.25" x14ac:dyDescent="0.3">
      <c r="A1" s="1" t="s">
        <v>39</v>
      </c>
      <c r="B1" s="2"/>
    </row>
    <row r="2" spans="1:4" ht="20.25" x14ac:dyDescent="0.3">
      <c r="A2" s="1"/>
      <c r="B2" s="2"/>
    </row>
    <row r="3" spans="1:4" ht="20.25" x14ac:dyDescent="0.3">
      <c r="A3" s="1"/>
      <c r="B3" s="2"/>
    </row>
    <row r="4" spans="1:4" ht="20.25" x14ac:dyDescent="0.3">
      <c r="A4" s="1"/>
      <c r="B4" s="2"/>
    </row>
    <row r="5" spans="1:4" ht="15.75" x14ac:dyDescent="0.25">
      <c r="A5" s="3" t="s">
        <v>40</v>
      </c>
      <c r="B5" s="3"/>
      <c r="C5" s="3"/>
      <c r="D5" s="3"/>
    </row>
    <row r="6" spans="1:4" ht="15.75" x14ac:dyDescent="0.25">
      <c r="A6" s="3"/>
      <c r="B6" s="3"/>
      <c r="C6" s="3"/>
      <c r="D6" s="3"/>
    </row>
    <row r="7" spans="1:4" ht="15.75" x14ac:dyDescent="0.25">
      <c r="A7" s="3"/>
      <c r="B7" s="3"/>
      <c r="C7" s="3"/>
      <c r="D7" s="3"/>
    </row>
    <row r="8" spans="1:4" ht="15.75" x14ac:dyDescent="0.25">
      <c r="A8" s="3" t="s">
        <v>41</v>
      </c>
      <c r="B8" s="3"/>
      <c r="C8" s="3"/>
      <c r="D8" s="3"/>
    </row>
    <row r="9" spans="1:4" ht="15.75" x14ac:dyDescent="0.25">
      <c r="A9" s="3"/>
      <c r="B9" s="3"/>
      <c r="C9" s="3"/>
      <c r="D9" s="3"/>
    </row>
    <row r="10" spans="1:4" ht="15.75" x14ac:dyDescent="0.25">
      <c r="A10" s="3"/>
      <c r="B10" s="3"/>
      <c r="C10" s="3"/>
      <c r="D10" s="3"/>
    </row>
    <row r="11" spans="1:4" ht="15.75" x14ac:dyDescent="0.25">
      <c r="A11" s="3" t="s">
        <v>42</v>
      </c>
      <c r="B11" s="3"/>
      <c r="C11" s="3"/>
      <c r="D11" s="3"/>
    </row>
    <row r="12" spans="1:4" ht="15.75" x14ac:dyDescent="0.25">
      <c r="A12" s="3"/>
      <c r="B12" s="3"/>
      <c r="C12" s="3"/>
      <c r="D12" s="3"/>
    </row>
    <row r="13" spans="1:4" ht="15.75" x14ac:dyDescent="0.25">
      <c r="A13" s="3"/>
      <c r="B13" s="3"/>
      <c r="C13" s="3"/>
      <c r="D13" s="3"/>
    </row>
    <row r="14" spans="1:4" ht="15.75" x14ac:dyDescent="0.25">
      <c r="A14" s="3" t="s">
        <v>43</v>
      </c>
      <c r="B14" s="3"/>
      <c r="C14" s="3"/>
      <c r="D14" s="3"/>
    </row>
    <row r="15" spans="1:4" ht="15.75" x14ac:dyDescent="0.25">
      <c r="A15" s="3"/>
      <c r="B15" s="3"/>
      <c r="C15" s="3"/>
      <c r="D15" s="3"/>
    </row>
    <row r="16" spans="1:4" ht="15.75" x14ac:dyDescent="0.25">
      <c r="A16" s="3"/>
      <c r="B16" s="3"/>
      <c r="C16" s="3"/>
      <c r="D16" s="3"/>
    </row>
    <row r="17" spans="1:4" ht="15.75" x14ac:dyDescent="0.25">
      <c r="A17" s="3" t="s">
        <v>44</v>
      </c>
      <c r="B17" s="3"/>
      <c r="C17" s="3"/>
      <c r="D17" s="3"/>
    </row>
    <row r="18" spans="1:4" ht="15.75" x14ac:dyDescent="0.25">
      <c r="A18" s="3"/>
      <c r="B18" s="3"/>
      <c r="C18" s="3"/>
      <c r="D18" s="3"/>
    </row>
    <row r="19" spans="1:4" ht="15.75" x14ac:dyDescent="0.25">
      <c r="A19" s="3"/>
      <c r="B19" s="3"/>
      <c r="C19" s="3"/>
      <c r="D19" s="3"/>
    </row>
    <row r="20" spans="1:4" ht="15.75" x14ac:dyDescent="0.25">
      <c r="A20" s="3" t="s">
        <v>45</v>
      </c>
      <c r="B20" s="3"/>
      <c r="C20" s="3"/>
      <c r="D20" s="3"/>
    </row>
    <row r="21" spans="1:4" ht="15.75" x14ac:dyDescent="0.25">
      <c r="A21" s="3"/>
      <c r="B21" s="3"/>
      <c r="C21" s="3"/>
      <c r="D21" s="3"/>
    </row>
    <row r="22" spans="1:4" ht="15.75" x14ac:dyDescent="0.25">
      <c r="A22" s="3"/>
      <c r="B22" s="3"/>
      <c r="C22" s="3"/>
      <c r="D22" s="3"/>
    </row>
    <row r="23" spans="1:4" ht="15.75" x14ac:dyDescent="0.25">
      <c r="A23" s="3" t="s">
        <v>46</v>
      </c>
      <c r="B23" s="3"/>
      <c r="C23" s="3"/>
      <c r="D23" s="3"/>
    </row>
    <row r="24" spans="1:4" ht="15.75" x14ac:dyDescent="0.25">
      <c r="A24" s="3"/>
      <c r="B24" s="3"/>
      <c r="C24" s="3"/>
      <c r="D24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sqref="A1:K52"/>
    </sheetView>
  </sheetViews>
  <sheetFormatPr defaultRowHeight="12.75" x14ac:dyDescent="0.2"/>
  <sheetData>
    <row r="1" spans="1:11" ht="15.95" customHeight="1" x14ac:dyDescent="0.3">
      <c r="A1" s="1" t="s">
        <v>47</v>
      </c>
      <c r="B1" s="1"/>
      <c r="C1" s="1"/>
    </row>
    <row r="2" spans="1:11" ht="15" customHeight="1" x14ac:dyDescent="0.2"/>
    <row r="3" spans="1:11" ht="15" customHeight="1" x14ac:dyDescent="0.2"/>
    <row r="4" spans="1:11" ht="15" customHeight="1" x14ac:dyDescent="0.25">
      <c r="A4" s="3" t="s">
        <v>48</v>
      </c>
      <c r="B4" s="3"/>
      <c r="C4" s="3"/>
      <c r="D4" s="3"/>
      <c r="E4" s="3" t="s">
        <v>49</v>
      </c>
      <c r="F4" s="3"/>
      <c r="G4" s="3"/>
      <c r="H4" s="3" t="s">
        <v>50</v>
      </c>
    </row>
    <row r="5" spans="1:11" ht="15" customHeight="1" x14ac:dyDescent="0.25">
      <c r="A5" s="4"/>
      <c r="B5" s="5"/>
      <c r="C5" s="5"/>
      <c r="D5" s="5"/>
      <c r="E5" s="6"/>
      <c r="F5" s="5"/>
      <c r="G5" s="5"/>
      <c r="H5" s="5"/>
      <c r="I5" s="7"/>
      <c r="J5" s="7"/>
      <c r="K5" s="8"/>
    </row>
    <row r="6" spans="1:11" ht="15" customHeight="1" x14ac:dyDescent="0.25">
      <c r="A6" s="4"/>
      <c r="B6" s="5"/>
      <c r="C6" s="5"/>
      <c r="D6" s="5"/>
      <c r="E6" s="6"/>
      <c r="F6" s="5"/>
      <c r="G6" s="5"/>
      <c r="H6" s="5"/>
      <c r="I6" s="7"/>
      <c r="J6" s="7"/>
      <c r="K6" s="8"/>
    </row>
    <row r="7" spans="1:11" ht="15" customHeight="1" x14ac:dyDescent="0.25">
      <c r="A7" s="4"/>
      <c r="B7" s="5"/>
      <c r="C7" s="5"/>
      <c r="D7" s="5"/>
      <c r="E7" s="6"/>
      <c r="F7" s="5"/>
      <c r="G7" s="5"/>
      <c r="H7" s="5"/>
      <c r="I7" s="7"/>
      <c r="J7" s="7"/>
      <c r="K7" s="8"/>
    </row>
    <row r="8" spans="1:11" ht="15" customHeight="1" x14ac:dyDescent="0.25">
      <c r="A8" s="4"/>
      <c r="B8" s="5"/>
      <c r="C8" s="5"/>
      <c r="D8" s="5"/>
      <c r="E8" s="6"/>
      <c r="F8" s="5"/>
      <c r="G8" s="5"/>
      <c r="H8" s="5"/>
      <c r="I8" s="7"/>
      <c r="J8" s="7"/>
      <c r="K8" s="8"/>
    </row>
    <row r="9" spans="1:11" ht="15" customHeight="1" x14ac:dyDescent="0.25">
      <c r="A9" s="4"/>
      <c r="B9" s="5"/>
      <c r="C9" s="5"/>
      <c r="D9" s="5"/>
      <c r="E9" s="6"/>
      <c r="F9" s="5"/>
      <c r="G9" s="5"/>
      <c r="H9" s="5"/>
      <c r="I9" s="7"/>
      <c r="J9" s="7"/>
      <c r="K9" s="8"/>
    </row>
    <row r="10" spans="1:11" ht="15" customHeight="1" x14ac:dyDescent="0.25">
      <c r="A10" s="4"/>
      <c r="B10" s="5"/>
      <c r="C10" s="5"/>
      <c r="D10" s="5"/>
      <c r="E10" s="6"/>
      <c r="F10" s="5"/>
      <c r="G10" s="5"/>
      <c r="H10" s="5"/>
      <c r="I10" s="7"/>
      <c r="J10" s="7"/>
      <c r="K10" s="8"/>
    </row>
    <row r="11" spans="1:11" ht="15" customHeight="1" x14ac:dyDescent="0.25">
      <c r="A11" s="4"/>
      <c r="B11" s="5"/>
      <c r="C11" s="5"/>
      <c r="D11" s="5"/>
      <c r="E11" s="6"/>
      <c r="F11" s="5"/>
      <c r="G11" s="5"/>
      <c r="H11" s="5"/>
      <c r="I11" s="7"/>
      <c r="J11" s="7"/>
      <c r="K11" s="8"/>
    </row>
    <row r="12" spans="1:11" ht="15" customHeight="1" x14ac:dyDescent="0.25">
      <c r="A12" s="4"/>
      <c r="B12" s="5"/>
      <c r="C12" s="5"/>
      <c r="D12" s="5"/>
      <c r="E12" s="6"/>
      <c r="F12" s="5"/>
      <c r="G12" s="5"/>
      <c r="H12" s="5"/>
      <c r="I12" s="7"/>
      <c r="J12" s="7"/>
      <c r="K12" s="8"/>
    </row>
    <row r="13" spans="1:11" ht="15" customHeight="1" x14ac:dyDescent="0.25">
      <c r="A13" s="4"/>
      <c r="B13" s="5"/>
      <c r="C13" s="5"/>
      <c r="D13" s="5"/>
      <c r="E13" s="6"/>
      <c r="F13" s="5"/>
      <c r="G13" s="5"/>
      <c r="H13" s="5"/>
      <c r="I13" s="7"/>
      <c r="J13" s="7"/>
      <c r="K13" s="8"/>
    </row>
    <row r="14" spans="1:11" ht="15" customHeight="1" x14ac:dyDescent="0.25">
      <c r="A14" s="4"/>
      <c r="B14" s="5"/>
      <c r="C14" s="5"/>
      <c r="D14" s="5"/>
      <c r="E14" s="6"/>
      <c r="F14" s="5"/>
      <c r="G14" s="5"/>
      <c r="H14" s="5"/>
      <c r="I14" s="7"/>
      <c r="J14" s="7"/>
      <c r="K14" s="8"/>
    </row>
    <row r="15" spans="1:11" ht="15" customHeight="1" x14ac:dyDescent="0.25">
      <c r="A15" s="4"/>
      <c r="B15" s="5"/>
      <c r="C15" s="5"/>
      <c r="D15" s="5"/>
      <c r="E15" s="6"/>
      <c r="F15" s="5"/>
      <c r="G15" s="5"/>
      <c r="H15" s="5"/>
      <c r="I15" s="7"/>
      <c r="J15" s="7"/>
      <c r="K15" s="8"/>
    </row>
    <row r="16" spans="1:11" ht="15" customHeight="1" x14ac:dyDescent="0.25">
      <c r="A16" s="4"/>
      <c r="B16" s="5"/>
      <c r="C16" s="5"/>
      <c r="D16" s="5"/>
      <c r="E16" s="6"/>
      <c r="F16" s="5"/>
      <c r="G16" s="5"/>
      <c r="H16" s="5"/>
      <c r="I16" s="7"/>
      <c r="J16" s="7"/>
      <c r="K16" s="8"/>
    </row>
    <row r="17" spans="1:11" ht="15" customHeight="1" x14ac:dyDescent="0.25">
      <c r="A17" s="4"/>
      <c r="B17" s="5"/>
      <c r="C17" s="5"/>
      <c r="D17" s="5"/>
      <c r="E17" s="6"/>
      <c r="F17" s="5"/>
      <c r="G17" s="5"/>
      <c r="H17" s="5"/>
      <c r="I17" s="7"/>
      <c r="J17" s="7"/>
      <c r="K17" s="8"/>
    </row>
    <row r="18" spans="1:11" ht="15" customHeight="1" x14ac:dyDescent="0.25">
      <c r="A18" s="4"/>
      <c r="B18" s="5"/>
      <c r="C18" s="5"/>
      <c r="D18" s="5"/>
      <c r="E18" s="6"/>
      <c r="F18" s="5"/>
      <c r="G18" s="5"/>
      <c r="H18" s="5"/>
      <c r="I18" s="7"/>
      <c r="J18" s="7"/>
      <c r="K18" s="8"/>
    </row>
    <row r="19" spans="1:11" ht="15" customHeight="1" x14ac:dyDescent="0.25">
      <c r="A19" s="3" t="s">
        <v>51</v>
      </c>
      <c r="B19" s="3"/>
      <c r="C19" s="3"/>
      <c r="D19" s="3"/>
      <c r="E19" s="3" t="s">
        <v>52</v>
      </c>
      <c r="F19" s="3"/>
      <c r="G19" s="3"/>
      <c r="H19" s="3" t="s">
        <v>53</v>
      </c>
    </row>
    <row r="20" spans="1:11" ht="15" customHeight="1" x14ac:dyDescent="0.2">
      <c r="A20" s="9"/>
      <c r="B20" s="7"/>
      <c r="C20" s="7"/>
      <c r="D20" s="7"/>
      <c r="E20" s="8"/>
      <c r="F20" s="7"/>
      <c r="G20" s="7"/>
      <c r="H20" s="7"/>
      <c r="I20" s="7"/>
      <c r="J20" s="7"/>
      <c r="K20" s="8"/>
    </row>
    <row r="21" spans="1:11" ht="15" customHeight="1" x14ac:dyDescent="0.2">
      <c r="A21" s="9"/>
      <c r="B21" s="7"/>
      <c r="C21" s="7"/>
      <c r="D21" s="7"/>
      <c r="E21" s="8"/>
      <c r="F21" s="7"/>
      <c r="G21" s="7"/>
      <c r="H21" s="7"/>
      <c r="I21" s="7"/>
      <c r="J21" s="7"/>
      <c r="K21" s="8"/>
    </row>
    <row r="22" spans="1:11" ht="15" customHeight="1" x14ac:dyDescent="0.2">
      <c r="A22" s="9"/>
      <c r="B22" s="7"/>
      <c r="C22" s="7"/>
      <c r="D22" s="7"/>
      <c r="E22" s="8"/>
      <c r="F22" s="7"/>
      <c r="G22" s="7"/>
      <c r="H22" s="7"/>
      <c r="I22" s="7"/>
      <c r="J22" s="7"/>
      <c r="K22" s="8"/>
    </row>
    <row r="23" spans="1:11" ht="15" customHeight="1" x14ac:dyDescent="0.2">
      <c r="A23" s="9"/>
      <c r="B23" s="7"/>
      <c r="C23" s="7"/>
      <c r="D23" s="7"/>
      <c r="E23" s="8"/>
      <c r="F23" s="7"/>
      <c r="G23" s="7"/>
      <c r="H23" s="7"/>
      <c r="I23" s="7"/>
      <c r="J23" s="7"/>
      <c r="K23" s="8"/>
    </row>
    <row r="24" spans="1:11" ht="15" customHeight="1" x14ac:dyDescent="0.2">
      <c r="A24" s="9"/>
      <c r="B24" s="7"/>
      <c r="C24" s="7"/>
      <c r="D24" s="7"/>
      <c r="E24" s="8"/>
      <c r="F24" s="7"/>
      <c r="G24" s="7"/>
      <c r="H24" s="7"/>
      <c r="I24" s="7"/>
      <c r="J24" s="7"/>
      <c r="K24" s="8"/>
    </row>
    <row r="25" spans="1:11" ht="15" customHeight="1" x14ac:dyDescent="0.2">
      <c r="A25" s="9"/>
      <c r="B25" s="7"/>
      <c r="C25" s="7"/>
      <c r="D25" s="7"/>
      <c r="E25" s="8"/>
      <c r="F25" s="7"/>
      <c r="G25" s="7"/>
      <c r="H25" s="7"/>
      <c r="I25" s="7"/>
      <c r="J25" s="7"/>
      <c r="K25" s="8"/>
    </row>
    <row r="26" spans="1:11" ht="15" customHeight="1" x14ac:dyDescent="0.2">
      <c r="A26" s="9"/>
      <c r="B26" s="7"/>
      <c r="C26" s="7"/>
      <c r="D26" s="7"/>
      <c r="E26" s="8"/>
      <c r="F26" s="7"/>
      <c r="G26" s="7"/>
      <c r="H26" s="7"/>
      <c r="I26" s="7"/>
      <c r="J26" s="7"/>
      <c r="K26" s="8"/>
    </row>
    <row r="27" spans="1:11" ht="15" customHeight="1" x14ac:dyDescent="0.2">
      <c r="A27" s="9"/>
      <c r="B27" s="7"/>
      <c r="C27" s="7"/>
      <c r="D27" s="7"/>
      <c r="E27" s="8"/>
      <c r="F27" s="7"/>
      <c r="G27" s="7"/>
      <c r="H27" s="7"/>
      <c r="I27" s="7"/>
      <c r="J27" s="7"/>
      <c r="K27" s="8"/>
    </row>
    <row r="28" spans="1:11" ht="15" customHeight="1" x14ac:dyDescent="0.2">
      <c r="A28" s="9"/>
      <c r="B28" s="7"/>
      <c r="C28" s="7"/>
      <c r="D28" s="7"/>
      <c r="E28" s="8"/>
      <c r="F28" s="7"/>
      <c r="G28" s="7"/>
      <c r="H28" s="7"/>
      <c r="I28" s="7"/>
      <c r="J28" s="7"/>
      <c r="K28" s="8"/>
    </row>
    <row r="29" spans="1:11" ht="15" customHeight="1" x14ac:dyDescent="0.2">
      <c r="A29" s="9"/>
      <c r="B29" s="7"/>
      <c r="C29" s="7"/>
      <c r="D29" s="7"/>
      <c r="E29" s="8"/>
      <c r="F29" s="7"/>
      <c r="G29" s="7"/>
      <c r="H29" s="7"/>
      <c r="I29" s="7"/>
      <c r="J29" s="7"/>
      <c r="K29" s="8"/>
    </row>
    <row r="30" spans="1:11" ht="15" customHeight="1" x14ac:dyDescent="0.2">
      <c r="A30" s="9"/>
      <c r="B30" s="7"/>
      <c r="C30" s="7"/>
      <c r="D30" s="7"/>
      <c r="E30" s="8"/>
      <c r="F30" s="7"/>
      <c r="G30" s="7"/>
      <c r="H30" s="7"/>
      <c r="I30" s="7"/>
      <c r="J30" s="7"/>
      <c r="K30" s="8"/>
    </row>
    <row r="31" spans="1:11" ht="15" customHeight="1" x14ac:dyDescent="0.2">
      <c r="A31" s="9"/>
      <c r="B31" s="7"/>
      <c r="C31" s="7"/>
      <c r="D31" s="7"/>
      <c r="E31" s="8"/>
      <c r="F31" s="7"/>
      <c r="G31" s="7"/>
      <c r="H31" s="7"/>
      <c r="I31" s="7"/>
      <c r="J31" s="7"/>
      <c r="K31" s="8"/>
    </row>
    <row r="32" spans="1:11" ht="15" customHeight="1" x14ac:dyDescent="0.2">
      <c r="A32" s="9"/>
      <c r="B32" s="7"/>
      <c r="C32" s="7"/>
      <c r="D32" s="7"/>
      <c r="E32" s="8"/>
      <c r="F32" s="7"/>
      <c r="G32" s="7"/>
      <c r="H32" s="7"/>
      <c r="I32" s="7"/>
      <c r="J32" s="7"/>
      <c r="K32" s="8"/>
    </row>
    <row r="33" spans="1:11" ht="15" customHeight="1" x14ac:dyDescent="0.2">
      <c r="A33" s="9"/>
      <c r="B33" s="7"/>
      <c r="C33" s="7"/>
      <c r="D33" s="7"/>
      <c r="E33" s="8"/>
      <c r="F33" s="7"/>
      <c r="G33" s="7"/>
      <c r="H33" s="7"/>
      <c r="I33" s="7"/>
      <c r="J33" s="7"/>
      <c r="K33" s="8"/>
    </row>
    <row r="34" spans="1:11" ht="15" customHeight="1" x14ac:dyDescent="0.25">
      <c r="A34" s="3" t="s">
        <v>54</v>
      </c>
      <c r="B34" s="3"/>
      <c r="C34" s="3"/>
      <c r="D34" s="3"/>
      <c r="E34" s="3" t="s">
        <v>55</v>
      </c>
      <c r="F34" s="3"/>
      <c r="G34" s="3"/>
      <c r="H34" s="3" t="s">
        <v>56</v>
      </c>
    </row>
    <row r="35" spans="1:11" ht="15" customHeight="1" x14ac:dyDescent="0.2">
      <c r="A35" s="9"/>
      <c r="B35" s="7"/>
      <c r="C35" s="7"/>
      <c r="D35" s="7"/>
      <c r="E35" s="8"/>
      <c r="F35" s="9"/>
      <c r="G35" s="7"/>
      <c r="H35" s="7"/>
      <c r="I35" s="7"/>
      <c r="J35" s="7"/>
      <c r="K35" s="8"/>
    </row>
    <row r="36" spans="1:11" ht="15" customHeight="1" x14ac:dyDescent="0.2">
      <c r="A36" s="9"/>
      <c r="B36" s="7"/>
      <c r="C36" s="7"/>
      <c r="D36" s="7"/>
      <c r="E36" s="8"/>
      <c r="F36" s="9"/>
      <c r="G36" s="7"/>
      <c r="H36" s="7"/>
      <c r="I36" s="7"/>
      <c r="J36" s="7"/>
      <c r="K36" s="8"/>
    </row>
    <row r="37" spans="1:11" ht="15" customHeight="1" x14ac:dyDescent="0.2">
      <c r="A37" s="9"/>
      <c r="B37" s="7"/>
      <c r="C37" s="7"/>
      <c r="D37" s="7"/>
      <c r="E37" s="8"/>
      <c r="F37" s="9"/>
      <c r="G37" s="7"/>
      <c r="H37" s="7"/>
      <c r="I37" s="7"/>
      <c r="J37" s="7"/>
      <c r="K37" s="8"/>
    </row>
    <row r="38" spans="1:11" ht="15" customHeight="1" x14ac:dyDescent="0.2">
      <c r="A38" s="9"/>
      <c r="B38" s="7"/>
      <c r="C38" s="7"/>
      <c r="D38" s="7"/>
      <c r="E38" s="8"/>
      <c r="F38" s="9"/>
      <c r="G38" s="7"/>
      <c r="H38" s="7"/>
      <c r="I38" s="7"/>
      <c r="J38" s="7"/>
      <c r="K38" s="8"/>
    </row>
    <row r="39" spans="1:11" ht="15" customHeight="1" x14ac:dyDescent="0.2">
      <c r="A39" s="9"/>
      <c r="B39" s="7"/>
      <c r="C39" s="7"/>
      <c r="D39" s="7"/>
      <c r="E39" s="8"/>
      <c r="F39" s="9"/>
      <c r="G39" s="7"/>
      <c r="H39" s="7"/>
      <c r="I39" s="7"/>
      <c r="J39" s="7"/>
      <c r="K39" s="8"/>
    </row>
    <row r="40" spans="1:11" ht="15" customHeight="1" x14ac:dyDescent="0.2">
      <c r="A40" s="9"/>
      <c r="B40" s="7"/>
      <c r="C40" s="7"/>
      <c r="D40" s="7"/>
      <c r="E40" s="8"/>
      <c r="F40" s="9"/>
      <c r="G40" s="7"/>
      <c r="H40" s="7"/>
      <c r="I40" s="7"/>
      <c r="J40" s="7"/>
      <c r="K40" s="8"/>
    </row>
    <row r="41" spans="1:11" ht="15" customHeight="1" x14ac:dyDescent="0.2">
      <c r="A41" s="9"/>
      <c r="B41" s="7"/>
      <c r="C41" s="7"/>
      <c r="D41" s="7"/>
      <c r="E41" s="8"/>
      <c r="F41" s="9"/>
      <c r="G41" s="7"/>
      <c r="H41" s="7"/>
      <c r="I41" s="7"/>
      <c r="J41" s="7"/>
      <c r="K41" s="8"/>
    </row>
    <row r="42" spans="1:11" ht="15" customHeight="1" x14ac:dyDescent="0.2">
      <c r="A42" s="9"/>
      <c r="B42" s="7"/>
      <c r="C42" s="7"/>
      <c r="D42" s="7"/>
      <c r="E42" s="8"/>
      <c r="F42" s="9"/>
      <c r="G42" s="7"/>
      <c r="H42" s="7"/>
      <c r="I42" s="7"/>
      <c r="J42" s="7"/>
      <c r="K42" s="8"/>
    </row>
    <row r="43" spans="1:11" ht="15" customHeight="1" x14ac:dyDescent="0.2">
      <c r="A43" s="9"/>
      <c r="B43" s="7"/>
      <c r="C43" s="7"/>
      <c r="D43" s="7"/>
      <c r="E43" s="8"/>
      <c r="F43" s="9"/>
      <c r="G43" s="7"/>
      <c r="H43" s="7"/>
      <c r="I43" s="7"/>
      <c r="J43" s="7"/>
      <c r="K43" s="8"/>
    </row>
    <row r="44" spans="1:11" ht="15" customHeight="1" x14ac:dyDescent="0.2">
      <c r="A44" s="9"/>
      <c r="B44" s="7"/>
      <c r="C44" s="7"/>
      <c r="D44" s="7"/>
      <c r="E44" s="8"/>
      <c r="F44" s="9"/>
      <c r="G44" s="7"/>
      <c r="H44" s="7"/>
      <c r="I44" s="7"/>
      <c r="J44" s="7"/>
      <c r="K44" s="8"/>
    </row>
    <row r="45" spans="1:11" ht="15" customHeight="1" x14ac:dyDescent="0.2">
      <c r="A45" s="9"/>
      <c r="B45" s="7"/>
      <c r="C45" s="7"/>
      <c r="D45" s="7"/>
      <c r="E45" s="8"/>
      <c r="F45" s="9"/>
      <c r="G45" s="7"/>
      <c r="H45" s="7"/>
      <c r="I45" s="7"/>
      <c r="J45" s="7"/>
      <c r="K45" s="8"/>
    </row>
    <row r="46" spans="1:11" ht="15" customHeight="1" x14ac:dyDescent="0.2">
      <c r="A46" s="9"/>
      <c r="B46" s="7"/>
      <c r="C46" s="7"/>
      <c r="D46" s="7"/>
      <c r="E46" s="8"/>
      <c r="F46" s="9"/>
      <c r="G46" s="7"/>
      <c r="H46" s="7"/>
      <c r="I46" s="7"/>
      <c r="J46" s="7"/>
      <c r="K46" s="8"/>
    </row>
    <row r="47" spans="1:11" ht="15" customHeight="1" x14ac:dyDescent="0.2">
      <c r="A47" s="9"/>
      <c r="B47" s="7"/>
      <c r="C47" s="7"/>
      <c r="D47" s="7"/>
      <c r="E47" s="8"/>
      <c r="F47" s="9"/>
      <c r="G47" s="7"/>
      <c r="H47" s="7"/>
      <c r="I47" s="7"/>
      <c r="J47" s="7"/>
      <c r="K47" s="8"/>
    </row>
    <row r="48" spans="1:11" ht="15" customHeight="1" x14ac:dyDescent="0.2">
      <c r="A48" s="9"/>
      <c r="B48" s="7"/>
      <c r="C48" s="7"/>
      <c r="D48" s="7"/>
      <c r="E48" s="8"/>
      <c r="F48" s="9"/>
      <c r="G48" s="7"/>
      <c r="H48" s="7"/>
      <c r="I48" s="7"/>
      <c r="J48" s="7"/>
      <c r="K48" s="8"/>
    </row>
    <row r="49" spans="1:11" ht="15" customHeight="1" x14ac:dyDescent="0.2">
      <c r="A49" s="9"/>
      <c r="B49" s="7"/>
      <c r="C49" s="7"/>
      <c r="D49" s="7"/>
      <c r="E49" s="8"/>
      <c r="F49" s="9"/>
      <c r="G49" s="7"/>
      <c r="H49" s="7"/>
      <c r="I49" s="7"/>
      <c r="J49" s="7"/>
      <c r="K49" s="8"/>
    </row>
    <row r="50" spans="1:11" ht="15" customHeight="1" x14ac:dyDescent="0.2">
      <c r="A50" s="9"/>
      <c r="B50" s="7"/>
      <c r="C50" s="7"/>
      <c r="D50" s="7"/>
      <c r="E50" s="8"/>
      <c r="F50" s="9"/>
      <c r="G50" s="7"/>
      <c r="H50" s="7"/>
      <c r="I50" s="7"/>
      <c r="J50" s="7"/>
      <c r="K50" s="8"/>
    </row>
    <row r="51" spans="1:11" ht="15" customHeight="1" x14ac:dyDescent="0.2">
      <c r="A51" s="9"/>
      <c r="B51" s="7"/>
      <c r="C51" s="7"/>
      <c r="D51" s="7"/>
      <c r="E51" s="8"/>
      <c r="F51" s="9"/>
      <c r="G51" s="7"/>
      <c r="H51" s="7"/>
      <c r="I51" s="7"/>
      <c r="J51" s="7"/>
      <c r="K51" s="8"/>
    </row>
    <row r="52" spans="1:11" ht="15" customHeight="1" x14ac:dyDescent="0.2">
      <c r="A52" s="9"/>
      <c r="B52" s="7"/>
      <c r="C52" s="7"/>
      <c r="D52" s="7"/>
      <c r="E52" s="8"/>
      <c r="F52" s="9"/>
      <c r="G52" s="7"/>
      <c r="H52" s="7"/>
      <c r="I52" s="7"/>
      <c r="J52" s="7"/>
      <c r="K52" s="8"/>
    </row>
  </sheetData>
  <phoneticPr fontId="0" type="noConversion"/>
  <pageMargins left="0.75" right="0.75" top="1" bottom="1" header="0.5" footer="0.5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Blad1</vt:lpstr>
      <vt:lpstr>Blad2</vt:lpstr>
      <vt:lpstr>Blad3</vt:lpstr>
      <vt:lpstr>Blad1!Afdrukbereik</vt:lpstr>
      <vt:lpstr>Blad3!Afdrukbereik</vt:lpstr>
    </vt:vector>
  </TitlesOfParts>
  <Company>privé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 Puchala</dc:creator>
  <cp:lastModifiedBy>Gebruiker</cp:lastModifiedBy>
  <cp:lastPrinted>2026-04-30T08:13:22Z</cp:lastPrinted>
  <dcterms:created xsi:type="dcterms:W3CDTF">2001-02-15T20:09:20Z</dcterms:created>
  <dcterms:modified xsi:type="dcterms:W3CDTF">2026-04-30T08:19:24Z</dcterms:modified>
</cp:coreProperties>
</file>